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LG\Nachhaltigkeit\52 Nachhaltigkeitsberichte\Bericht 2020\15-Inhalt\12-Aktualisierung 2022\Tabellen einzeln 2022\"/>
    </mc:Choice>
  </mc:AlternateContent>
  <bookViews>
    <workbookView xWindow="0" yWindow="0" windowWidth="28800" windowHeight="11460"/>
  </bookViews>
  <sheets>
    <sheet name="G3.2 Integr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D33" i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</calcChain>
</file>

<file path=xl/sharedStrings.xml><?xml version="1.0" encoding="utf-8"?>
<sst xmlns="http://schemas.openxmlformats.org/spreadsheetml/2006/main" count="22" uniqueCount="21">
  <si>
    <t>Schlüsselbereich</t>
  </si>
  <si>
    <r>
      <t xml:space="preserve">3 </t>
    </r>
    <r>
      <rPr>
        <b/>
        <sz val="10"/>
        <rFont val="Arial"/>
        <family val="2"/>
      </rPr>
      <t>Integration</t>
    </r>
  </si>
  <si>
    <t>Indikator</t>
  </si>
  <si>
    <t>Arbeitslosenquote nach Nationalität Aargau und Schweiz</t>
  </si>
  <si>
    <t>[in Prozent]</t>
  </si>
  <si>
    <t>Zielrichtung</t>
  </si>
  <si>
    <r>
      <t xml:space="preserve">tief </t>
    </r>
    <r>
      <rPr>
        <sz val="10"/>
        <rFont val="Wingdings"/>
        <charset val="2"/>
      </rPr>
      <t>î</t>
    </r>
  </si>
  <si>
    <t>Quelle</t>
  </si>
  <si>
    <t>Staatssekretariat für Wirtschaft SECO</t>
  </si>
  <si>
    <t>Kommentar</t>
  </si>
  <si>
    <r>
      <t xml:space="preserve">Der Indikator zeigt die </t>
    </r>
    <r>
      <rPr>
        <i/>
        <sz val="10"/>
        <rFont val="Arial"/>
        <family val="2"/>
      </rPr>
      <t>Arbeitslosenquote nach Nationalität</t>
    </r>
    <r>
      <rPr>
        <sz val="10"/>
        <rFont val="Arial"/>
        <family val="2"/>
      </rPr>
      <t xml:space="preserve">. Sie ist das Verhältnis der registrierten Arbeitslosen zu den Erwerbspersonen (Erwerbstätige und Stellensuchende) </t>
    </r>
  </si>
  <si>
    <t>Aargau</t>
  </si>
  <si>
    <t>Schweiz</t>
  </si>
  <si>
    <t>Jahr</t>
  </si>
  <si>
    <t>Aargau Schweizer/innen</t>
  </si>
  <si>
    <t>Aargau Ausländer/innen</t>
  </si>
  <si>
    <t>Differenz</t>
  </si>
  <si>
    <t>Schweiz Schweizer/innen</t>
  </si>
  <si>
    <t>Schweiz Ausländer/innen</t>
  </si>
  <si>
    <t>amstat (nicht auf 2 stellen nach Komma)</t>
  </si>
  <si>
    <t>Achtung bei Neuabruf der Daten 8.7. auf amstat: 6.2 statt 6.6 und 5.4 (Ausländer Schweiz) statt 5.50, aber ist vielleicht darauf zurückzuführen, dass eine statt 2 Kommastellen…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</si>
</sst>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3" borderId="0" xfId="0" applyFill="1" applyBorder="1"/>
    <xf numFmtId="0" fontId="2" fillId="4" borderId="0" xfId="0" applyFont="1" applyFill="1" applyBorder="1"/>
    <xf numFmtId="0" fontId="2" fillId="0" borderId="0" xfId="0" applyFont="1" applyFill="1" applyBorder="1"/>
    <xf numFmtId="0" fontId="2" fillId="3" borderId="0" xfId="0" applyFont="1" applyFill="1" applyBorder="1"/>
    <xf numFmtId="0" fontId="0" fillId="3" borderId="0" xfId="0" applyFill="1" applyBorder="1" applyAlignment="1">
      <alignment vertical="top"/>
    </xf>
    <xf numFmtId="0" fontId="2" fillId="3" borderId="0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2" fontId="0" fillId="0" borderId="0" xfId="0" applyNumberFormat="1"/>
    <xf numFmtId="2" fontId="1" fillId="0" borderId="0" xfId="0" applyNumberFormat="1" applyFont="1"/>
    <xf numFmtId="0" fontId="1" fillId="0" borderId="0" xfId="0" applyFont="1"/>
    <xf numFmtId="2" fontId="2" fillId="5" borderId="0" xfId="0" applyNumberFormat="1" applyFont="1" applyFill="1"/>
    <xf numFmtId="2" fontId="2" fillId="5" borderId="0" xfId="0" applyNumberFormat="1" applyFont="1" applyFill="1" applyBorder="1"/>
    <xf numFmtId="0" fontId="0" fillId="5" borderId="2" xfId="0" applyFill="1" applyBorder="1"/>
    <xf numFmtId="0" fontId="0" fillId="5" borderId="0" xfId="0" applyFill="1"/>
    <xf numFmtId="1" fontId="0" fillId="0" borderId="0" xfId="0" applyNumberFormat="1"/>
    <xf numFmtId="2" fontId="0" fillId="0" borderId="0" xfId="0" applyNumberFormat="1" applyBorder="1"/>
    <xf numFmtId="2" fontId="0" fillId="0" borderId="2" xfId="0" applyNumberFormat="1" applyBorder="1"/>
    <xf numFmtId="0" fontId="0" fillId="0" borderId="3" xfId="0" applyBorder="1"/>
    <xf numFmtId="1" fontId="0" fillId="0" borderId="0" xfId="0" applyNumberFormat="1" applyFill="1" applyBorder="1"/>
    <xf numFmtId="2" fontId="0" fillId="0" borderId="0" xfId="0" applyNumberFormat="1" applyFill="1" applyBorder="1"/>
    <xf numFmtId="2" fontId="0" fillId="0" borderId="2" xfId="0" applyNumberFormat="1" applyFill="1" applyBorder="1"/>
    <xf numFmtId="2" fontId="0" fillId="6" borderId="0" xfId="0" applyNumberFormat="1" applyFill="1" applyBorder="1"/>
    <xf numFmtId="2" fontId="0" fillId="6" borderId="0" xfId="0" applyNumberFormat="1" applyFill="1"/>
    <xf numFmtId="0" fontId="0" fillId="6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" name="Picture 19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" name="Picture 80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" name="Picture 81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" name="Picture 82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" name="Picture 83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" name="Picture 84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" name="Picture 85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9" name="Picture 86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" name="Picture 87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" name="Picture 88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2" name="Picture 1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3" name="Picture 2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4" name="Picture 3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5" name="Picture 4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6" name="Picture 5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7" name="Picture 6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8" name="Picture 7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" name="Picture 8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0" name="Picture 10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1" name="Picture 11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2" name="Picture 12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3" name="Picture 13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4" name="Picture 14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" name="Picture 15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" name="Picture 16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7" name="Picture 17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28" name="Picture 20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29" name="Picture 21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30" name="Picture 22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31" name="Picture 23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32" name="Picture 24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33" name="Picture 25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34" name="Picture 26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35" name="Picture 28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6" name="Picture 29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7" name="Picture 30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8" name="Picture 31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9" name="Picture 32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0" name="Picture 33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1" name="Picture 34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2" name="Picture 35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3"/>
  <sheetViews>
    <sheetView tabSelected="1" workbookViewId="0">
      <selection activeCell="H20" sqref="H20"/>
    </sheetView>
  </sheetViews>
  <sheetFormatPr baseColWidth="10" defaultRowHeight="12.75" x14ac:dyDescent="0.2"/>
  <cols>
    <col min="1" max="1" width="18.28515625" customWidth="1"/>
    <col min="10" max="10" width="40.7109375" customWidth="1"/>
  </cols>
  <sheetData>
    <row r="1" spans="1:10" x14ac:dyDescent="0.2">
      <c r="A1" s="1" t="s">
        <v>0</v>
      </c>
      <c r="B1" s="2" t="s">
        <v>1</v>
      </c>
      <c r="C1" s="2"/>
      <c r="D1" s="2"/>
      <c r="E1" s="3"/>
      <c r="F1" s="3"/>
      <c r="G1" s="3"/>
      <c r="H1" s="3"/>
      <c r="I1" s="3"/>
      <c r="J1" s="3"/>
    </row>
    <row r="2" spans="1:10" x14ac:dyDescent="0.2">
      <c r="A2" s="4" t="s">
        <v>2</v>
      </c>
      <c r="B2" s="5" t="s">
        <v>3</v>
      </c>
      <c r="C2" s="6"/>
      <c r="D2" s="6"/>
      <c r="E2" s="7"/>
      <c r="F2" s="7"/>
      <c r="G2" s="7"/>
      <c r="H2" s="7"/>
      <c r="I2" s="7"/>
      <c r="J2" s="7"/>
    </row>
    <row r="3" spans="1:10" x14ac:dyDescent="0.2">
      <c r="A3" s="4"/>
      <c r="B3" s="7" t="s">
        <v>4</v>
      </c>
      <c r="C3" s="7"/>
      <c r="D3" s="7"/>
      <c r="E3" s="7"/>
      <c r="F3" s="7"/>
      <c r="G3" s="7"/>
      <c r="H3" s="7"/>
      <c r="I3" s="7"/>
      <c r="J3" s="7"/>
    </row>
    <row r="4" spans="1:10" x14ac:dyDescent="0.2">
      <c r="A4" s="4" t="s">
        <v>5</v>
      </c>
      <c r="B4" s="7" t="s">
        <v>6</v>
      </c>
      <c r="C4" s="7"/>
      <c r="D4" s="7"/>
      <c r="E4" s="7"/>
      <c r="F4" s="7"/>
      <c r="G4" s="7"/>
      <c r="H4" s="7"/>
      <c r="I4" s="7"/>
      <c r="J4" s="7"/>
    </row>
    <row r="5" spans="1:10" x14ac:dyDescent="0.2">
      <c r="A5" s="4" t="s">
        <v>7</v>
      </c>
      <c r="B5" s="7" t="s">
        <v>8</v>
      </c>
      <c r="C5" s="7"/>
      <c r="D5" s="7"/>
      <c r="E5" s="7"/>
      <c r="F5" s="7"/>
      <c r="G5" s="7"/>
      <c r="H5" s="7"/>
      <c r="I5" s="7"/>
      <c r="J5" s="7"/>
    </row>
    <row r="6" spans="1:10" ht="41.25" customHeight="1" x14ac:dyDescent="0.2">
      <c r="A6" s="8" t="s">
        <v>9</v>
      </c>
      <c r="B6" s="9" t="s">
        <v>10</v>
      </c>
      <c r="C6" s="10"/>
      <c r="D6" s="10"/>
      <c r="E6" s="10"/>
      <c r="F6" s="10"/>
      <c r="G6" s="10"/>
      <c r="H6" s="10"/>
      <c r="I6" s="10"/>
      <c r="J6" s="10"/>
    </row>
    <row r="10" spans="1:10" x14ac:dyDescent="0.2">
      <c r="A10" s="11"/>
      <c r="B10" s="12" t="s">
        <v>11</v>
      </c>
      <c r="C10" s="11"/>
      <c r="D10" s="11"/>
      <c r="E10" s="13" t="s">
        <v>12</v>
      </c>
    </row>
    <row r="11" spans="1:10" x14ac:dyDescent="0.2">
      <c r="A11" s="14" t="s">
        <v>13</v>
      </c>
      <c r="B11" s="14" t="s">
        <v>14</v>
      </c>
      <c r="C11" s="15" t="s">
        <v>15</v>
      </c>
      <c r="D11" s="15" t="s">
        <v>16</v>
      </c>
      <c r="E11" s="16" t="s">
        <v>17</v>
      </c>
      <c r="F11" s="17" t="s">
        <v>18</v>
      </c>
      <c r="G11" s="17" t="s">
        <v>16</v>
      </c>
    </row>
    <row r="12" spans="1:10" x14ac:dyDescent="0.2">
      <c r="A12" s="18">
        <v>2000</v>
      </c>
      <c r="B12" s="11">
        <v>0.83829107934862213</v>
      </c>
      <c r="C12" s="19">
        <v>3.3130408268407825</v>
      </c>
      <c r="D12" s="19">
        <f>SUM(C12,-B12)</f>
        <v>2.4747497474921603</v>
      </c>
      <c r="E12" s="20">
        <v>1.26172882600624</v>
      </c>
      <c r="F12" s="11">
        <v>3.7459579718647968</v>
      </c>
      <c r="G12" s="19">
        <f>SUM(F12,-E12)</f>
        <v>2.4842291458585568</v>
      </c>
    </row>
    <row r="13" spans="1:10" x14ac:dyDescent="0.2">
      <c r="A13" s="18">
        <v>2001</v>
      </c>
      <c r="B13" s="11">
        <v>0.78151357311543934</v>
      </c>
      <c r="C13" s="19">
        <v>2.8727565214648454</v>
      </c>
      <c r="D13" s="19">
        <f t="shared" ref="D13:D33" si="0">SUM(C13,-B13)</f>
        <v>2.0912429483494059</v>
      </c>
      <c r="E13" s="20">
        <v>1.1983966584061152</v>
      </c>
      <c r="F13" s="11">
        <v>3.4261506903918417</v>
      </c>
      <c r="G13" s="19">
        <f t="shared" ref="G13:G33" si="1">SUM(F13,-E13)</f>
        <v>2.2277540319857265</v>
      </c>
    </row>
    <row r="14" spans="1:10" x14ac:dyDescent="0.2">
      <c r="A14" s="18">
        <v>2002</v>
      </c>
      <c r="B14" s="11">
        <v>1.4623293589078969</v>
      </c>
      <c r="C14" s="19">
        <v>4.6561051004636784</v>
      </c>
      <c r="D14" s="19">
        <f t="shared" si="0"/>
        <v>3.1937757415557817</v>
      </c>
      <c r="E14" s="20">
        <v>1.8433920391337073</v>
      </c>
      <c r="F14" s="11">
        <v>4.950000895740307</v>
      </c>
      <c r="G14" s="19">
        <f t="shared" si="1"/>
        <v>3.1066088566065995</v>
      </c>
    </row>
    <row r="15" spans="1:10" x14ac:dyDescent="0.2">
      <c r="A15" s="18">
        <v>2003</v>
      </c>
      <c r="B15" s="11">
        <v>2.4636157671409098</v>
      </c>
      <c r="C15" s="19">
        <v>6.6306816389616126</v>
      </c>
      <c r="D15" s="19">
        <f t="shared" si="0"/>
        <v>4.1670658718207028</v>
      </c>
      <c r="E15" s="20">
        <v>2.7619663386895938</v>
      </c>
      <c r="F15" s="11">
        <v>6.8680981343222314</v>
      </c>
      <c r="G15" s="19">
        <f t="shared" si="1"/>
        <v>4.1061317956326375</v>
      </c>
    </row>
    <row r="16" spans="1:10" x14ac:dyDescent="0.2">
      <c r="A16" s="18">
        <v>2004</v>
      </c>
      <c r="B16" s="11">
        <v>2.6061081076633177</v>
      </c>
      <c r="C16" s="19">
        <v>6.6075502844105181</v>
      </c>
      <c r="D16" s="19">
        <f t="shared" si="0"/>
        <v>4.0014421767472008</v>
      </c>
      <c r="E16" s="20">
        <v>2.9483581280857001</v>
      </c>
      <c r="F16" s="11">
        <v>7.0598052212702491</v>
      </c>
      <c r="G16" s="19">
        <f t="shared" si="1"/>
        <v>4.111447093184549</v>
      </c>
    </row>
    <row r="17" spans="1:9" x14ac:dyDescent="0.2">
      <c r="A17" s="18">
        <v>2005</v>
      </c>
      <c r="B17" s="11">
        <v>2.5254675915640146</v>
      </c>
      <c r="C17" s="19">
        <v>6.0354435437235177</v>
      </c>
      <c r="D17" s="19">
        <f t="shared" si="0"/>
        <v>3.5099759521595031</v>
      </c>
      <c r="E17" s="20">
        <v>2.8641671949577456</v>
      </c>
      <c r="F17" s="11">
        <v>6.8377735926800103</v>
      </c>
      <c r="G17" s="19">
        <f t="shared" si="1"/>
        <v>3.9736063977222646</v>
      </c>
    </row>
    <row r="18" spans="1:9" x14ac:dyDescent="0.2">
      <c r="A18" s="18">
        <v>2006</v>
      </c>
      <c r="B18" s="11">
        <v>2.159053817944435</v>
      </c>
      <c r="C18" s="19">
        <v>5.5337822918966664</v>
      </c>
      <c r="D18" s="19">
        <f t="shared" si="0"/>
        <v>3.3747284739522314</v>
      </c>
      <c r="E18" s="20">
        <v>2.5142862350921495</v>
      </c>
      <c r="F18" s="11">
        <v>6.1301387501735496</v>
      </c>
      <c r="G18" s="19">
        <f t="shared" si="1"/>
        <v>3.6158525150814</v>
      </c>
    </row>
    <row r="19" spans="1:9" x14ac:dyDescent="0.2">
      <c r="A19" s="18">
        <v>2007</v>
      </c>
      <c r="B19" s="11">
        <v>1.7278739155359168</v>
      </c>
      <c r="C19" s="19">
        <v>4.7599333396418846</v>
      </c>
      <c r="D19" s="19">
        <f t="shared" si="0"/>
        <v>3.0320594241059675</v>
      </c>
      <c r="E19" s="20">
        <v>2.0570006426813783</v>
      </c>
      <c r="F19" s="11">
        <v>5.1920000686734236</v>
      </c>
      <c r="G19" s="19">
        <f t="shared" si="1"/>
        <v>3.1349994259920453</v>
      </c>
    </row>
    <row r="20" spans="1:9" x14ac:dyDescent="0.2">
      <c r="A20" s="18">
        <v>2008</v>
      </c>
      <c r="B20" s="11">
        <v>1.6122617470466096</v>
      </c>
      <c r="C20" s="19">
        <v>4.9013500299656183</v>
      </c>
      <c r="D20" s="19">
        <f t="shared" si="0"/>
        <v>3.2890882829190087</v>
      </c>
      <c r="E20" s="20">
        <v>1.8656697683028844</v>
      </c>
      <c r="F20" s="11">
        <v>5.0105380114863767</v>
      </c>
      <c r="G20" s="19">
        <f t="shared" si="1"/>
        <v>3.1448682431834922</v>
      </c>
    </row>
    <row r="21" spans="1:9" x14ac:dyDescent="0.2">
      <c r="A21" s="18">
        <v>2009</v>
      </c>
      <c r="B21" s="11">
        <v>2.4020725161212462</v>
      </c>
      <c r="C21" s="19">
        <v>7.1529771104732465</v>
      </c>
      <c r="D21" s="19">
        <f t="shared" si="0"/>
        <v>4.7509045943520007</v>
      </c>
      <c r="E21" s="20">
        <v>2.6859617342617272</v>
      </c>
      <c r="F21" s="11">
        <v>7.17298574130721</v>
      </c>
      <c r="G21" s="19">
        <f t="shared" si="1"/>
        <v>4.4870240070454823</v>
      </c>
    </row>
    <row r="22" spans="1:9" x14ac:dyDescent="0.2">
      <c r="A22" s="18">
        <v>2010</v>
      </c>
      <c r="B22" s="11">
        <v>2.2603866341391292</v>
      </c>
      <c r="C22" s="19">
        <v>6.1201928381670188</v>
      </c>
      <c r="D22" s="19">
        <f t="shared" si="0"/>
        <v>3.8598062040278895</v>
      </c>
      <c r="E22" s="20">
        <v>2.6045291370315722</v>
      </c>
      <c r="F22" s="11">
        <v>6.3628316698562406</v>
      </c>
      <c r="G22" s="19">
        <f t="shared" si="1"/>
        <v>3.7583025328246684</v>
      </c>
    </row>
    <row r="23" spans="1:9" x14ac:dyDescent="0.2">
      <c r="A23" s="18">
        <v>2011</v>
      </c>
      <c r="B23" s="11">
        <v>1.8168601069466006</v>
      </c>
      <c r="C23" s="19">
        <v>5.1458168886172864</v>
      </c>
      <c r="D23" s="19">
        <f t="shared" si="0"/>
        <v>3.3289567816706858</v>
      </c>
      <c r="E23" s="20">
        <v>2.0861014045184296</v>
      </c>
      <c r="F23" s="11">
        <v>5.2068566038863828</v>
      </c>
      <c r="G23" s="19">
        <f t="shared" si="1"/>
        <v>3.1207551993679532</v>
      </c>
    </row>
    <row r="24" spans="1:9" x14ac:dyDescent="0.2">
      <c r="A24" s="18">
        <v>2012</v>
      </c>
      <c r="B24" s="11">
        <v>1.8674379635790148</v>
      </c>
      <c r="C24" s="19">
        <v>5.502295894550115</v>
      </c>
      <c r="D24" s="19">
        <f t="shared" si="0"/>
        <v>3.6348579309711004</v>
      </c>
      <c r="E24" s="20">
        <v>2.0848951845765908</v>
      </c>
      <c r="F24" s="11">
        <v>5.4683748550698335</v>
      </c>
      <c r="G24" s="19">
        <f t="shared" si="1"/>
        <v>3.3834796704932426</v>
      </c>
    </row>
    <row r="25" spans="1:9" x14ac:dyDescent="0.2">
      <c r="A25" s="18">
        <v>2013</v>
      </c>
      <c r="B25" s="11">
        <v>1.9897242551933172</v>
      </c>
      <c r="C25" s="19">
        <v>5.8105017017628739</v>
      </c>
      <c r="D25" s="19">
        <f t="shared" si="0"/>
        <v>3.820777446569557</v>
      </c>
      <c r="E25" s="20">
        <v>2.2353030033747681</v>
      </c>
      <c r="F25" s="11">
        <v>6.0412252391142101</v>
      </c>
      <c r="G25" s="19">
        <f t="shared" si="1"/>
        <v>3.805922235739442</v>
      </c>
    </row>
    <row r="26" spans="1:9" x14ac:dyDescent="0.2">
      <c r="A26" s="18">
        <v>2014</v>
      </c>
      <c r="B26" s="11">
        <v>1.9811502936965188</v>
      </c>
      <c r="C26" s="19">
        <v>5.2676683187715403</v>
      </c>
      <c r="D26" s="19">
        <f t="shared" si="0"/>
        <v>3.2865180250750212</v>
      </c>
      <c r="E26" s="20">
        <v>2.1901092004900238</v>
      </c>
      <c r="F26" s="11">
        <v>5.5102527644697776</v>
      </c>
      <c r="G26" s="19">
        <f t="shared" si="1"/>
        <v>3.3201435639797539</v>
      </c>
    </row>
    <row r="27" spans="1:9" x14ac:dyDescent="0.2">
      <c r="A27" s="21">
        <v>2015</v>
      </c>
      <c r="B27" s="11">
        <v>2.0593301590362789</v>
      </c>
      <c r="C27" s="19">
        <v>5.7495659194660194</v>
      </c>
      <c r="D27" s="19">
        <f t="shared" si="0"/>
        <v>3.6902357604297404</v>
      </c>
      <c r="E27" s="20">
        <v>2.2706994391194661</v>
      </c>
      <c r="F27" s="11">
        <v>5.8007254416523351</v>
      </c>
      <c r="G27" s="19">
        <f t="shared" si="1"/>
        <v>3.5300260025328689</v>
      </c>
    </row>
    <row r="28" spans="1:9" x14ac:dyDescent="0.2">
      <c r="A28" s="18">
        <v>2016</v>
      </c>
      <c r="B28" s="11">
        <v>2.1498262307318559</v>
      </c>
      <c r="C28" s="19">
        <v>6.1503677865032556</v>
      </c>
      <c r="D28" s="19">
        <f t="shared" si="0"/>
        <v>4.0005415557713997</v>
      </c>
      <c r="E28" s="20">
        <v>2.3879985426789694</v>
      </c>
      <c r="F28" s="11">
        <v>6.0250881561743332</v>
      </c>
      <c r="G28" s="19">
        <f t="shared" si="1"/>
        <v>3.6370896134953639</v>
      </c>
    </row>
    <row r="29" spans="1:9" x14ac:dyDescent="0.2">
      <c r="A29" s="18">
        <v>2017</v>
      </c>
      <c r="B29" s="11">
        <v>2.125001723098912</v>
      </c>
      <c r="C29" s="19">
        <v>5.6321730343663612</v>
      </c>
      <c r="D29" s="19">
        <f t="shared" si="0"/>
        <v>3.5071713112674492</v>
      </c>
      <c r="E29" s="20">
        <v>2.2676655900402394</v>
      </c>
      <c r="F29" s="11">
        <v>5.3030057935685679</v>
      </c>
      <c r="G29" s="19">
        <f t="shared" si="1"/>
        <v>3.0353402035283286</v>
      </c>
    </row>
    <row r="30" spans="1:9" x14ac:dyDescent="0.2">
      <c r="A30" s="22">
        <v>2018</v>
      </c>
      <c r="B30" s="11">
        <v>1.8170226752776963</v>
      </c>
      <c r="C30" s="19">
        <v>4.7488314499464934</v>
      </c>
      <c r="D30" s="19">
        <f t="shared" si="0"/>
        <v>2.9318087746687969</v>
      </c>
      <c r="E30" s="20">
        <v>1.8718133790621392</v>
      </c>
      <c r="F30" s="11">
        <v>4.3731632624937324</v>
      </c>
      <c r="G30" s="19">
        <f t="shared" si="1"/>
        <v>2.501349883431593</v>
      </c>
    </row>
    <row r="31" spans="1:9" x14ac:dyDescent="0.2">
      <c r="A31" s="22">
        <v>2019</v>
      </c>
      <c r="B31" s="23">
        <v>1.7</v>
      </c>
      <c r="C31" s="23">
        <v>4.7</v>
      </c>
      <c r="D31" s="23">
        <f t="shared" si="0"/>
        <v>3</v>
      </c>
      <c r="E31" s="24">
        <v>1.67</v>
      </c>
      <c r="F31" s="11">
        <v>4.03</v>
      </c>
      <c r="G31" s="23">
        <f t="shared" si="1"/>
        <v>2.3600000000000003</v>
      </c>
      <c r="I31" t="s">
        <v>19</v>
      </c>
    </row>
    <row r="32" spans="1:9" x14ac:dyDescent="0.2">
      <c r="A32" s="22">
        <v>2020</v>
      </c>
      <c r="B32" s="23">
        <v>2.2999999999999998</v>
      </c>
      <c r="C32" s="25">
        <v>6.2</v>
      </c>
      <c r="D32" s="25">
        <f t="shared" si="0"/>
        <v>3.9000000000000004</v>
      </c>
      <c r="E32" s="24">
        <v>2.2999999999999998</v>
      </c>
      <c r="F32" s="26">
        <v>5.5</v>
      </c>
      <c r="G32" s="23">
        <f t="shared" si="1"/>
        <v>3.2</v>
      </c>
      <c r="I32" s="27" t="s">
        <v>20</v>
      </c>
    </row>
    <row r="33" spans="1:7" x14ac:dyDescent="0.2">
      <c r="A33" s="22">
        <v>2021</v>
      </c>
      <c r="B33" s="23">
        <v>2.2000000000000002</v>
      </c>
      <c r="C33" s="23">
        <v>6.6</v>
      </c>
      <c r="D33" s="23">
        <f t="shared" si="0"/>
        <v>4.3999999999999995</v>
      </c>
      <c r="E33" s="24">
        <v>2.1</v>
      </c>
      <c r="F33" s="11">
        <v>5.2</v>
      </c>
      <c r="G33" s="23">
        <f t="shared" si="1"/>
        <v>3.1</v>
      </c>
    </row>
  </sheetData>
  <mergeCells count="1">
    <mergeCell ref="B6:J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G3.2 Integration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Wunderlin Lena</dc:creator>
  <cp:lastModifiedBy>Wunderlin Lena</cp:lastModifiedBy>
  <dcterms:created xsi:type="dcterms:W3CDTF">2022-11-03T09:11:31Z</dcterms:created>
  <dcterms:modified xsi:type="dcterms:W3CDTF">2022-11-03T09:12:09Z</dcterms:modified>
</cp:coreProperties>
</file>