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svwfi009\bvuhd$\RBQL\Documents\Nachhaltigkeitsbericht\Isolierte Datenblätter\"/>
    </mc:Choice>
  </mc:AlternateContent>
  <bookViews>
    <workbookView xWindow="3140" yWindow="2760" windowWidth="27500" windowHeight="20330" tabRatio="905"/>
  </bookViews>
  <sheets>
    <sheet name="U10.2 Mobilität" sheetId="199" r:id="rId1"/>
  </sheet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99" l="1"/>
  <c r="C25" i="199"/>
  <c r="C26" i="199"/>
  <c r="C27" i="199"/>
  <c r="C28" i="199"/>
  <c r="C29" i="199"/>
  <c r="C23" i="199"/>
  <c r="B24" i="199"/>
  <c r="B25" i="199"/>
  <c r="B26" i="199"/>
  <c r="B27" i="199"/>
  <c r="B28" i="199"/>
  <c r="B29" i="199"/>
  <c r="B23" i="199"/>
  <c r="C18" i="199"/>
</calcChain>
</file>

<file path=xl/sharedStrings.xml><?xml version="1.0" encoding="utf-8"?>
<sst xmlns="http://schemas.openxmlformats.org/spreadsheetml/2006/main" count="29" uniqueCount="21">
  <si>
    <t>Abteilung Verkehr Kanton Aargau</t>
  </si>
  <si>
    <t>Schlüsselbereich</t>
  </si>
  <si>
    <t>Indikator</t>
  </si>
  <si>
    <t>Zielrichtung</t>
  </si>
  <si>
    <t>Quelle</t>
  </si>
  <si>
    <t>Kommentar</t>
  </si>
  <si>
    <r>
      <t xml:space="preserve">hoch </t>
    </r>
    <r>
      <rPr>
        <sz val="10"/>
        <rFont val="Wingdings"/>
        <charset val="2"/>
      </rPr>
      <t>ì</t>
    </r>
  </si>
  <si>
    <t>10 Verkehr</t>
  </si>
  <si>
    <t xml:space="preserve">Erschliessung nach öV-Güteklasse </t>
  </si>
  <si>
    <t>[Verteilung Bevölkerung nach öV-Güteklasse und Raumtyp]</t>
  </si>
  <si>
    <t>A</t>
  </si>
  <si>
    <t>B</t>
  </si>
  <si>
    <t>C</t>
  </si>
  <si>
    <t>D</t>
  </si>
  <si>
    <t>E</t>
  </si>
  <si>
    <t>F</t>
  </si>
  <si>
    <t>kG</t>
  </si>
  <si>
    <t xml:space="preserve">Der Indikator zeigt die Erschliessung mit dem öffentlichen Verkehr (öV) anhand der öV-Güteklassen pro Einwohner. Die Güteklassen A bis F hängen von der Erschliessungsqualität einer Haltestelle d.h. vom Verkehrsmittel und vom Kursintervall ab, wobei A eine sehr gute öV-Erschliessung bedeutet </t>
  </si>
  <si>
    <t>öV-Kategorie</t>
  </si>
  <si>
    <t>absolut</t>
  </si>
  <si>
    <t>prozentual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</si>
</sst>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%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Helv"/>
    </font>
    <font>
      <sz val="10"/>
      <name val="Wingdings"/>
      <charset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0" fontId="6" fillId="0" borderId="0"/>
    <xf numFmtId="0" fontId="1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3" fillId="2" borderId="1" xfId="0" applyFon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3" borderId="0" xfId="0" applyFill="1" applyBorder="1"/>
    <xf numFmtId="0" fontId="1" fillId="3" borderId="0" xfId="0" applyFont="1" applyFill="1" applyBorder="1"/>
    <xf numFmtId="0" fontId="0" fillId="3" borderId="0" xfId="0" applyFill="1" applyBorder="1" applyAlignment="1">
      <alignment vertical="top"/>
    </xf>
    <xf numFmtId="0" fontId="1" fillId="3" borderId="0" xfId="0" applyFont="1" applyFill="1"/>
    <xf numFmtId="3" fontId="0" fillId="0" borderId="0" xfId="0" applyNumberFormat="1" applyBorder="1"/>
    <xf numFmtId="0" fontId="0" fillId="0" borderId="0" xfId="0" applyBorder="1"/>
    <xf numFmtId="0" fontId="1" fillId="0" borderId="0" xfId="4"/>
    <xf numFmtId="0" fontId="7" fillId="0" borderId="0" xfId="0" applyFont="1" applyFill="1" applyBorder="1" applyAlignment="1" applyProtection="1"/>
    <xf numFmtId="0" fontId="0" fillId="4" borderId="9" xfId="0" applyFill="1" applyBorder="1"/>
    <xf numFmtId="0" fontId="3" fillId="4" borderId="8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1" fillId="0" borderId="6" xfId="0" applyFont="1" applyFill="1" applyBorder="1" applyAlignment="1" applyProtection="1"/>
    <xf numFmtId="3" fontId="3" fillId="0" borderId="0" xfId="0" applyNumberFormat="1" applyFont="1" applyBorder="1"/>
    <xf numFmtId="3" fontId="3" fillId="0" borderId="5" xfId="0" applyNumberFormat="1" applyFont="1" applyBorder="1"/>
    <xf numFmtId="0" fontId="7" fillId="0" borderId="4" xfId="0" applyFont="1" applyFill="1" applyBorder="1" applyAlignment="1" applyProtection="1"/>
    <xf numFmtId="3" fontId="0" fillId="0" borderId="2" xfId="0" applyNumberFormat="1" applyBorder="1"/>
    <xf numFmtId="3" fontId="0" fillId="0" borderId="3" xfId="0" applyNumberFormat="1" applyBorder="1"/>
    <xf numFmtId="0" fontId="3" fillId="4" borderId="9" xfId="0" applyFont="1" applyFill="1" applyBorder="1"/>
    <xf numFmtId="0" fontId="3" fillId="4" borderId="8" xfId="0" applyFont="1" applyFill="1" applyBorder="1" applyAlignment="1" applyProtection="1">
      <alignment wrapText="1"/>
    </xf>
    <xf numFmtId="0" fontId="3" fillId="4" borderId="7" xfId="0" applyFont="1" applyFill="1" applyBorder="1" applyAlignment="1" applyProtection="1">
      <alignment wrapText="1"/>
    </xf>
    <xf numFmtId="168" fontId="0" fillId="0" borderId="0" xfId="0" applyNumberFormat="1" applyBorder="1"/>
    <xf numFmtId="168" fontId="0" fillId="0" borderId="5" xfId="0" applyNumberFormat="1" applyBorder="1"/>
    <xf numFmtId="0" fontId="1" fillId="0" borderId="4" xfId="0" applyFont="1" applyFill="1" applyBorder="1" applyAlignment="1" applyProtection="1"/>
    <xf numFmtId="168" fontId="0" fillId="0" borderId="2" xfId="0" applyNumberFormat="1" applyBorder="1"/>
    <xf numFmtId="168" fontId="0" fillId="0" borderId="3" xfId="0" applyNumberFormat="1" applyBorder="1"/>
    <xf numFmtId="3" fontId="3" fillId="0" borderId="0" xfId="0" applyNumberFormat="1" applyFont="1"/>
    <xf numFmtId="168" fontId="1" fillId="0" borderId="0" xfId="4" applyNumberFormat="1"/>
    <xf numFmtId="0" fontId="2" fillId="3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3" borderId="0" xfId="0" applyFont="1" applyFill="1" applyBorder="1" applyAlignment="1">
      <alignment vertical="top" wrapText="1"/>
    </xf>
  </cellXfs>
  <cellStyles count="5">
    <cellStyle name="Normal_Bz2002t33_haupt" xfId="1"/>
    <cellStyle name="Standard" xfId="0" builtinId="0"/>
    <cellStyle name="Standard 2" xfId="2"/>
    <cellStyle name="Standard 3" xfId="3"/>
    <cellStyle name="Standard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n_Aargau">
  <a:themeElements>
    <a:clrScheme name="Kanton-Aarg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6DF"/>
      </a:accent1>
      <a:accent2>
        <a:srgbClr val="C6E2F6"/>
      </a:accent2>
      <a:accent3>
        <a:srgbClr val="7F501F"/>
      </a:accent3>
      <a:accent4>
        <a:srgbClr val="EAE2DA"/>
      </a:accent4>
      <a:accent5>
        <a:srgbClr val="787878"/>
      </a:accent5>
      <a:accent6>
        <a:srgbClr val="C8C8C8"/>
      </a:accent6>
      <a:hlink>
        <a:srgbClr val="0096DF"/>
      </a:hlink>
      <a:folHlink>
        <a:srgbClr val="7878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0"/>
  <sheetViews>
    <sheetView tabSelected="1" workbookViewId="0">
      <selection activeCell="F26" sqref="F26"/>
    </sheetView>
  </sheetViews>
  <sheetFormatPr baseColWidth="10" defaultColWidth="11.453125" defaultRowHeight="12.5" x14ac:dyDescent="0.25"/>
  <cols>
    <col min="1" max="1" width="11.453125" style="10"/>
    <col min="2" max="2" width="16.26953125" style="10" customWidth="1"/>
    <col min="3" max="8" width="18.1796875" style="10" customWidth="1"/>
    <col min="9" max="16384" width="11.453125" style="10"/>
  </cols>
  <sheetData>
    <row r="1" spans="1:10" customFormat="1" ht="13" x14ac:dyDescent="0.3">
      <c r="A1" s="1" t="s">
        <v>1</v>
      </c>
      <c r="B1" s="2" t="s">
        <v>7</v>
      </c>
      <c r="C1" s="2"/>
      <c r="D1" s="3"/>
      <c r="E1" s="3"/>
      <c r="F1" s="3"/>
      <c r="G1" s="3"/>
      <c r="H1" s="3"/>
      <c r="I1" s="3"/>
      <c r="J1" s="3"/>
    </row>
    <row r="2" spans="1:10" customFormat="1" x14ac:dyDescent="0.25">
      <c r="A2" s="4" t="s">
        <v>2</v>
      </c>
      <c r="B2" s="7" t="s">
        <v>8</v>
      </c>
      <c r="C2" s="4"/>
      <c r="D2" s="4"/>
      <c r="E2" s="4"/>
      <c r="F2" s="4"/>
      <c r="G2" s="4"/>
      <c r="H2" s="4"/>
      <c r="I2" s="4"/>
      <c r="J2" s="4"/>
    </row>
    <row r="3" spans="1:10" customFormat="1" x14ac:dyDescent="0.25">
      <c r="A3" s="4"/>
      <c r="B3" s="5" t="s">
        <v>9</v>
      </c>
      <c r="C3" s="4"/>
      <c r="D3" s="4"/>
      <c r="E3" s="4"/>
      <c r="F3" s="4"/>
      <c r="G3" s="4"/>
      <c r="H3" s="4"/>
      <c r="I3" s="4"/>
      <c r="J3" s="4"/>
    </row>
    <row r="4" spans="1:10" customFormat="1" x14ac:dyDescent="0.25">
      <c r="A4" s="4" t="s">
        <v>3</v>
      </c>
      <c r="B4" s="5" t="s">
        <v>6</v>
      </c>
      <c r="C4" s="4"/>
      <c r="D4" s="4"/>
      <c r="E4" s="4"/>
      <c r="F4" s="4"/>
      <c r="G4" s="4"/>
      <c r="H4" s="4"/>
      <c r="I4" s="4"/>
      <c r="J4" s="4"/>
    </row>
    <row r="5" spans="1:10" customFormat="1" x14ac:dyDescent="0.25">
      <c r="A5" s="4" t="s">
        <v>4</v>
      </c>
      <c r="B5" s="5" t="s">
        <v>0</v>
      </c>
      <c r="C5" s="4"/>
      <c r="D5" s="4"/>
      <c r="E5" s="4"/>
      <c r="F5" s="4"/>
      <c r="G5" s="4"/>
      <c r="H5" s="4"/>
      <c r="I5" s="4"/>
      <c r="J5" s="4"/>
    </row>
    <row r="6" spans="1:10" customFormat="1" ht="47.25" customHeight="1" x14ac:dyDescent="0.25">
      <c r="A6" s="6" t="s">
        <v>5</v>
      </c>
      <c r="B6" s="33" t="s">
        <v>17</v>
      </c>
      <c r="C6" s="31"/>
      <c r="D6" s="31"/>
      <c r="E6" s="31"/>
      <c r="F6" s="31"/>
      <c r="G6" s="31"/>
      <c r="H6" s="32"/>
      <c r="I6" s="32"/>
      <c r="J6" s="32"/>
    </row>
    <row r="7" spans="1:10" customFormat="1" x14ac:dyDescent="0.2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customFormat="1" x14ac:dyDescent="0.25"/>
    <row r="9" spans="1:10" ht="13" thickBot="1" x14ac:dyDescent="0.3">
      <c r="A9" s="11" t="s">
        <v>18</v>
      </c>
      <c r="B9" t="s">
        <v>19</v>
      </c>
      <c r="C9"/>
    </row>
    <row r="10" spans="1:10" ht="13" x14ac:dyDescent="0.3">
      <c r="A10" s="12"/>
      <c r="B10" s="13">
        <v>2017</v>
      </c>
      <c r="C10" s="14">
        <v>2019</v>
      </c>
    </row>
    <row r="11" spans="1:10" ht="13" x14ac:dyDescent="0.3">
      <c r="A11" s="15" t="s">
        <v>10</v>
      </c>
      <c r="B11" s="16">
        <v>20073</v>
      </c>
      <c r="C11" s="17">
        <v>20538</v>
      </c>
    </row>
    <row r="12" spans="1:10" ht="13" x14ac:dyDescent="0.3">
      <c r="A12" s="15" t="s">
        <v>11</v>
      </c>
      <c r="B12" s="16">
        <v>106716</v>
      </c>
      <c r="C12" s="17">
        <v>106247</v>
      </c>
    </row>
    <row r="13" spans="1:10" ht="13" x14ac:dyDescent="0.3">
      <c r="A13" s="15" t="s">
        <v>12</v>
      </c>
      <c r="B13" s="16">
        <v>208846</v>
      </c>
      <c r="C13" s="17">
        <v>216807</v>
      </c>
    </row>
    <row r="14" spans="1:10" ht="13" x14ac:dyDescent="0.3">
      <c r="A14" s="15" t="s">
        <v>13</v>
      </c>
      <c r="B14" s="16">
        <v>206736</v>
      </c>
      <c r="C14" s="17">
        <v>212236</v>
      </c>
    </row>
    <row r="15" spans="1:10" ht="13" x14ac:dyDescent="0.3">
      <c r="A15" s="15" t="s">
        <v>14</v>
      </c>
      <c r="B15" s="16">
        <v>119679</v>
      </c>
      <c r="C15" s="17">
        <v>121136</v>
      </c>
    </row>
    <row r="16" spans="1:10" ht="13" x14ac:dyDescent="0.3">
      <c r="A16" s="15" t="s">
        <v>15</v>
      </c>
      <c r="B16" s="16">
        <v>10050</v>
      </c>
      <c r="C16" s="17">
        <v>10039</v>
      </c>
    </row>
    <row r="17" spans="1:5" ht="13" x14ac:dyDescent="0.3">
      <c r="A17" s="15" t="s">
        <v>16</v>
      </c>
      <c r="B17" s="16">
        <v>11140</v>
      </c>
      <c r="C17" s="17">
        <v>11088</v>
      </c>
    </row>
    <row r="18" spans="1:5" ht="13" thickBot="1" x14ac:dyDescent="0.3">
      <c r="A18" s="18"/>
      <c r="B18" s="19">
        <v>683240</v>
      </c>
      <c r="C18" s="20">
        <f>SUM(C11:C17)</f>
        <v>698091</v>
      </c>
    </row>
    <row r="19" spans="1:5" x14ac:dyDescent="0.25">
      <c r="A19" s="11"/>
      <c r="B19" s="8"/>
      <c r="C19" s="8"/>
    </row>
    <row r="20" spans="1:5" x14ac:dyDescent="0.25">
      <c r="A20" s="11"/>
      <c r="B20" s="8"/>
      <c r="C20" s="8"/>
    </row>
    <row r="21" spans="1:5" ht="13" thickBot="1" x14ac:dyDescent="0.3">
      <c r="A21" s="11" t="s">
        <v>18</v>
      </c>
      <c r="B21" s="9" t="s">
        <v>20</v>
      </c>
      <c r="C21"/>
    </row>
    <row r="22" spans="1:5" ht="13" x14ac:dyDescent="0.3">
      <c r="A22" s="21"/>
      <c r="B22" s="22">
        <v>2017</v>
      </c>
      <c r="C22" s="23">
        <v>2019</v>
      </c>
    </row>
    <row r="23" spans="1:5" x14ac:dyDescent="0.25">
      <c r="A23" s="15" t="s">
        <v>10</v>
      </c>
      <c r="B23" s="24">
        <f>B11/$B$18</f>
        <v>2.9379134711082489E-2</v>
      </c>
      <c r="C23" s="25">
        <f>C11/$C$18</f>
        <v>2.9420233178768958E-2</v>
      </c>
      <c r="D23" s="30"/>
      <c r="E23" s="30"/>
    </row>
    <row r="24" spans="1:5" x14ac:dyDescent="0.25">
      <c r="A24" s="15" t="s">
        <v>11</v>
      </c>
      <c r="B24" s="24">
        <f t="shared" ref="B24:B29" si="0">B12/$B$18</f>
        <v>0.15619108951466543</v>
      </c>
      <c r="C24" s="25">
        <f t="shared" ref="C24:C29" si="1">C12/$C$18</f>
        <v>0.15219649014240264</v>
      </c>
    </row>
    <row r="25" spans="1:5" x14ac:dyDescent="0.25">
      <c r="A25" s="15" t="s">
        <v>12</v>
      </c>
      <c r="B25" s="24">
        <f t="shared" si="0"/>
        <v>0.30567004273754467</v>
      </c>
      <c r="C25" s="25">
        <f t="shared" si="1"/>
        <v>0.31057125790190676</v>
      </c>
    </row>
    <row r="26" spans="1:5" x14ac:dyDescent="0.25">
      <c r="A26" s="15" t="s">
        <v>13</v>
      </c>
      <c r="B26" s="24">
        <f t="shared" si="0"/>
        <v>0.30258181605292428</v>
      </c>
      <c r="C26" s="25">
        <f t="shared" si="1"/>
        <v>0.30402340096061975</v>
      </c>
    </row>
    <row r="27" spans="1:5" x14ac:dyDescent="0.25">
      <c r="A27" s="15" t="s">
        <v>14</v>
      </c>
      <c r="B27" s="24">
        <f t="shared" si="0"/>
        <v>0.17516392482875709</v>
      </c>
      <c r="C27" s="25">
        <f t="shared" si="1"/>
        <v>0.17352465509510936</v>
      </c>
    </row>
    <row r="28" spans="1:5" x14ac:dyDescent="0.25">
      <c r="A28" s="15" t="s">
        <v>15</v>
      </c>
      <c r="B28" s="24">
        <f t="shared" si="0"/>
        <v>1.4709326151864644E-2</v>
      </c>
      <c r="C28" s="25">
        <f t="shared" si="1"/>
        <v>1.4380646649219085E-2</v>
      </c>
    </row>
    <row r="29" spans="1:5" ht="13" thickBot="1" x14ac:dyDescent="0.3">
      <c r="A29" s="26" t="s">
        <v>16</v>
      </c>
      <c r="B29" s="27">
        <f t="shared" si="0"/>
        <v>1.6304666003161408E-2</v>
      </c>
      <c r="C29" s="28">
        <f t="shared" si="1"/>
        <v>1.5883316071973425E-2</v>
      </c>
    </row>
    <row r="30" spans="1:5" ht="13" x14ac:dyDescent="0.3">
      <c r="A30" s="11"/>
      <c r="B30" s="29"/>
      <c r="C30"/>
    </row>
  </sheetData>
  <mergeCells count="1">
    <mergeCell ref="B6:J6"/>
  </mergeCells>
  <pageMargins left="0.7" right="0.7" top="0.78740157499999996" bottom="0.78740157499999996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schreibung xmlns="47727e7b-ef65-4b56-90ac-4f97897828ca" xsi:nil="true"/>
    <_x007a_n58 xmlns="47727e7b-ef65-4b56-90ac-4f97897828c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86D720CC4D554FBE46699FFF8D3832" ma:contentTypeVersion="11" ma:contentTypeDescription="Ein neues Dokument erstellen." ma:contentTypeScope="" ma:versionID="747694f54576607c94920168e0a52e7c">
  <xsd:schema xmlns:xsd="http://www.w3.org/2001/XMLSchema" xmlns:xs="http://www.w3.org/2001/XMLSchema" xmlns:p="http://schemas.microsoft.com/office/2006/metadata/properties" xmlns:ns2="47727e7b-ef65-4b56-90ac-4f97897828ca" xmlns:ns3="a7286f00-a945-4d6f-b9c4-bb7f9fbbddc8" targetNamespace="http://schemas.microsoft.com/office/2006/metadata/properties" ma:root="true" ma:fieldsID="f811720a51e25cb4b92cb72dccb071c6" ns2:_="" ns3:_="">
    <xsd:import namespace="47727e7b-ef65-4b56-90ac-4f97897828ca"/>
    <xsd:import namespace="a7286f00-a945-4d6f-b9c4-bb7f9fbbdd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_x007a_n58" minOccurs="0"/>
                <xsd:element ref="ns2:Beschreibung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27e7b-ef65-4b56-90ac-4f97897828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_x007a_n58" ma:index="12" nillable="true" ma:displayName="Thema" ma:internalName="_x007a_n58">
      <xsd:simpleType>
        <xsd:restriction base="dms:Text"/>
      </xsd:simpleType>
    </xsd:element>
    <xsd:element name="Beschreibung" ma:index="13" nillable="true" ma:displayName="Beschreibung" ma:format="Dropdown" ma:internalName="Beschreibung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286f00-a945-4d6f-b9c4-bb7f9fbbddc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2CCFF0-1D56-4222-87BB-6A29821F9E1C}">
  <ds:schemaRefs>
    <ds:schemaRef ds:uri="http://purl.org/dc/dcmitype/"/>
    <ds:schemaRef ds:uri="http://schemas.microsoft.com/office/infopath/2007/PartnerControls"/>
    <ds:schemaRef ds:uri="47727e7b-ef65-4b56-90ac-4f97897828c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7286f00-a945-4d6f-b9c4-bb7f9fbbddc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F5D47A-F5F7-4429-ABC8-5BF250524B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F85E97-82CF-44C3-B946-7A40B3CB3B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727e7b-ef65-4b56-90ac-4f97897828ca"/>
    <ds:schemaRef ds:uri="a7286f00-a945-4d6f-b9c4-bb7f9fbbdd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U10.2 Mobilität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DFS Langen</dc:title>
  <dc:creator>Umbricht</dc:creator>
  <cp:lastModifiedBy>Bollmann Reto</cp:lastModifiedBy>
  <cp:lastPrinted>2010-08-09T09:20:52Z</cp:lastPrinted>
  <dcterms:created xsi:type="dcterms:W3CDTF">2001-06-07T09:05:02Z</dcterms:created>
  <dcterms:modified xsi:type="dcterms:W3CDTF">2021-02-23T13:37:52Z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0x0101002486D720CC4D554FBE46699FFF8D3832</vt:lpwstr>
  </property>
</Properties>
</file>