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Wirtschaft\"/>
    </mc:Choice>
  </mc:AlternateContent>
  <bookViews>
    <workbookView xWindow="8640" yWindow="1635" windowWidth="2070" windowHeight="3825" tabRatio="872"/>
  </bookViews>
  <sheets>
    <sheet name="W2.1_SJ2 Standortattraktivität" sheetId="72" r:id="rId1"/>
  </sheets>
  <definedNames>
    <definedName name="IDX" localSheetId="0">'W2.1_SJ2 Standortattraktivität'!#REF!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9" i="72" l="1"/>
  <c r="AB14" i="72" l="1"/>
  <c r="AB15" i="72"/>
  <c r="AB16" i="72"/>
  <c r="AB17" i="72"/>
  <c r="AB18" i="72"/>
  <c r="AB19" i="72"/>
  <c r="AB20" i="72"/>
  <c r="AB21" i="72"/>
  <c r="AB22" i="72"/>
  <c r="AB23" i="72"/>
  <c r="AB24" i="72"/>
  <c r="AB25" i="72"/>
  <c r="AB26" i="72"/>
  <c r="AB27" i="72"/>
  <c r="AB28" i="72"/>
  <c r="AB13" i="72"/>
</calcChain>
</file>

<file path=xl/sharedStrings.xml><?xml version="1.0" encoding="utf-8"?>
<sst xmlns="http://schemas.openxmlformats.org/spreadsheetml/2006/main" count="40" uniqueCount="40">
  <si>
    <t>Schlüsselbereich</t>
  </si>
  <si>
    <t>Indikator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</si>
  <si>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</si>
  <si>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</si>
  <si>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</si>
  <si>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>Kommentar</t>
  </si>
  <si>
    <t>Jahr</t>
  </si>
  <si>
    <t>BS</t>
  </si>
  <si>
    <t>ZG</t>
  </si>
  <si>
    <t>GE</t>
  </si>
  <si>
    <t>ZH</t>
  </si>
  <si>
    <t>NE</t>
  </si>
  <si>
    <t>SH</t>
  </si>
  <si>
    <t>TG</t>
  </si>
  <si>
    <t>BE</t>
  </si>
  <si>
    <t>SG</t>
  </si>
  <si>
    <t>BL</t>
  </si>
  <si>
    <t>NW</t>
  </si>
  <si>
    <t>GR</t>
  </si>
  <si>
    <t>GL</t>
  </si>
  <si>
    <t>VD</t>
  </si>
  <si>
    <t>OW</t>
  </si>
  <si>
    <t>LU</t>
  </si>
  <si>
    <t>SO</t>
  </si>
  <si>
    <t>JU</t>
  </si>
  <si>
    <t>AG</t>
  </si>
  <si>
    <t>AI</t>
  </si>
  <si>
    <t>FR</t>
  </si>
  <si>
    <t>SZ</t>
  </si>
  <si>
    <t>AR</t>
  </si>
  <si>
    <t>VS</t>
  </si>
  <si>
    <t>UR</t>
  </si>
  <si>
    <t>2 Standortattraktivität</t>
  </si>
  <si>
    <t>Standortqualitätsindikator und Rang unter den Kantonen</t>
  </si>
  <si>
    <t>[Indexpunkte]</t>
  </si>
  <si>
    <r>
      <t xml:space="preserve">stabil </t>
    </r>
    <r>
      <rPr>
        <sz val="10"/>
        <rFont val="Wingdings"/>
        <charset val="2"/>
      </rPr>
      <t>è</t>
    </r>
    <r>
      <rPr>
        <sz val="10"/>
        <rFont val="Arial"/>
        <family val="2"/>
      </rPr>
      <t xml:space="preserve"> bis</t>
    </r>
  </si>
  <si>
    <t>Credit Suisse</t>
  </si>
  <si>
    <r>
      <t xml:space="preserve">Der </t>
    </r>
    <r>
      <rPr>
        <i/>
        <sz val="10"/>
        <rFont val="Arial"/>
        <family val="2"/>
      </rPr>
      <t>Standortqualitätsindikator</t>
    </r>
    <r>
      <rPr>
        <sz val="10"/>
        <rFont val="Arial"/>
        <family val="2"/>
      </rPr>
      <t xml:space="preserve"> der Credit Suisse aggregiert die Standortfaktoren Steuerbelastung, Verkehrsverbindungen und Ausbildungsstand der Wohnbevölkerung zu einem Index.</t>
    </r>
  </si>
  <si>
    <t>TI</t>
  </si>
  <si>
    <t>AG-Rang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</si>
</sst>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7" formatCode="#\ ###\ ##0__;\-#\ ###\ ##0__;&quot;-&quot;__;&quot;...&quot;__"/>
    <numFmt numFmtId="168" formatCode="_-* #,##0.00\ [$€]_-;\-* #,##0.00\ [$€]_-;_-* &quot;-&quot;??\ [$€]_-;_-@_-"/>
    <numFmt numFmtId="169" formatCode="_-* #,##0.00\ _D_M_-;\-* #,##0.00\ _D_M_-;_-* &quot;-&quot;??\ _D_M_-;_-@_-"/>
    <numFmt numFmtId="170" formatCode="#\ ##0.0__;\-#\ ##0.0__;&quot;-&quot;__;&quot;...&quot;__"/>
    <numFmt numFmtId="171" formatCode="0_)"/>
  </numFmts>
  <fonts count="5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b/>
      <sz val="8"/>
      <name val="Helv"/>
    </font>
    <font>
      <sz val="11"/>
      <color theme="1"/>
      <name val="Arial"/>
      <family val="2"/>
      <scheme val="minor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0"/>
      <color theme="1"/>
      <name val="Tahoma"/>
      <family val="2"/>
    </font>
    <font>
      <sz val="8"/>
      <color rgb="FF000000"/>
      <name val="Arial"/>
      <family val="2"/>
    </font>
    <font>
      <sz val="10"/>
      <name val="Courier"/>
      <family val="3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8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15" fillId="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4" applyNumberFormat="0" applyFont="0" applyAlignment="0" applyProtection="0"/>
    <xf numFmtId="9" fontId="5" fillId="0" borderId="0" applyFont="0" applyFill="0" applyBorder="0" applyAlignment="0" applyProtection="0"/>
    <xf numFmtId="0" fontId="20" fillId="3" borderId="0" applyNumberFormat="0" applyBorder="0" applyAlignment="0" applyProtection="0"/>
    <xf numFmtId="0" fontId="32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9" applyNumberFormat="0" applyAlignment="0" applyProtection="0"/>
    <xf numFmtId="0" fontId="4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4" fillId="26" borderId="0" applyNumberFormat="0" applyBorder="0" applyAlignment="0" applyProtection="0"/>
    <xf numFmtId="0" fontId="34" fillId="9" borderId="0" applyNumberFormat="0" applyBorder="0" applyAlignment="0" applyProtection="0"/>
    <xf numFmtId="0" fontId="34" fillId="22" borderId="0" applyNumberFormat="0" applyBorder="0" applyAlignment="0" applyProtection="0"/>
    <xf numFmtId="0" fontId="34" fillId="27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28" borderId="0" applyNumberFormat="0" applyBorder="0" applyAlignment="0" applyProtection="0"/>
    <xf numFmtId="0" fontId="34" fillId="9" borderId="0" applyNumberFormat="0" applyBorder="0" applyAlignment="0" applyProtection="0"/>
    <xf numFmtId="0" fontId="34" fillId="18" borderId="0" applyNumberFormat="0" applyBorder="0" applyAlignment="0" applyProtection="0"/>
    <xf numFmtId="0" fontId="34" fillId="20" borderId="0" applyNumberFormat="0" applyBorder="0" applyAlignment="0" applyProtection="0"/>
    <xf numFmtId="0" fontId="34" fillId="28" borderId="0" applyNumberFormat="0" applyBorder="0" applyAlignment="0" applyProtection="0"/>
    <xf numFmtId="0" fontId="34" fillId="7" borderId="0" applyNumberFormat="0" applyBorder="0" applyAlignment="0" applyProtection="0"/>
    <xf numFmtId="0" fontId="35" fillId="28" borderId="0" applyNumberFormat="0" applyBorder="0" applyAlignment="0" applyProtection="0"/>
    <xf numFmtId="0" fontId="35" fillId="9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8" borderId="0" applyNumberFormat="0" applyBorder="0" applyAlignment="0" applyProtection="0"/>
    <xf numFmtId="0" fontId="35" fillId="7" borderId="0" applyNumberFormat="0" applyBorder="0" applyAlignment="0" applyProtection="0"/>
    <xf numFmtId="167" fontId="5" fillId="0" borderId="16" applyFont="0" applyFill="0" applyBorder="0" applyProtection="0">
      <alignment horizontal="right"/>
    </xf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5" borderId="0" applyNumberFormat="0" applyBorder="0" applyAlignment="0" applyProtection="0"/>
    <xf numFmtId="0" fontId="12" fillId="44" borderId="0" applyNumberFormat="0" applyBorder="0" applyAlignment="0" applyProtection="0"/>
    <xf numFmtId="0" fontId="36" fillId="35" borderId="0" applyNumberFormat="0" applyBorder="0" applyAlignment="0" applyProtection="0"/>
    <xf numFmtId="0" fontId="37" fillId="45" borderId="2" applyNumberFormat="0" applyAlignment="0" applyProtection="0"/>
    <xf numFmtId="0" fontId="27" fillId="36" borderId="9" applyNumberFormat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168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8" fillId="49" borderId="0" applyNumberFormat="0" applyBorder="0" applyAlignment="0" applyProtection="0"/>
    <xf numFmtId="1" fontId="8" fillId="50" borderId="0" applyNumberFormat="0" applyBorder="0" applyProtection="0"/>
    <xf numFmtId="0" fontId="39" fillId="0" borderId="17" applyNumberFormat="0" applyFill="0" applyAlignment="0" applyProtection="0"/>
    <xf numFmtId="0" fontId="40" fillId="0" borderId="6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44" borderId="2" applyNumberFormat="0" applyAlignment="0" applyProtection="0"/>
    <xf numFmtId="1" fontId="44" fillId="0" borderId="19" applyNumberFormat="0">
      <alignment vertical="top" wrapText="1"/>
    </xf>
    <xf numFmtId="1" fontId="8" fillId="0" borderId="0" applyNumberFormat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6" fillId="0" borderId="20" applyNumberFormat="0" applyFill="0" applyAlignment="0" applyProtection="0"/>
    <xf numFmtId="43" fontId="28" fillId="0" borderId="0" applyFont="0" applyFill="0" applyBorder="0" applyAlignment="0" applyProtection="0"/>
    <xf numFmtId="0" fontId="8" fillId="51" borderId="0" applyNumberFormat="0" applyFont="0" applyAlignment="0" applyProtection="0"/>
    <xf numFmtId="0" fontId="19" fillId="44" borderId="0" applyNumberFormat="0" applyBorder="0" applyAlignment="0" applyProtection="0"/>
    <xf numFmtId="0" fontId="5" fillId="0" borderId="0"/>
    <xf numFmtId="0" fontId="5" fillId="0" borderId="0"/>
    <xf numFmtId="0" fontId="28" fillId="0" borderId="0"/>
    <xf numFmtId="0" fontId="5" fillId="43" borderId="4" applyNumberFormat="0" applyFont="0" applyAlignment="0" applyProtection="0"/>
    <xf numFmtId="0" fontId="13" fillId="45" borderId="1" applyNumberFormat="0" applyAlignment="0" applyProtection="0"/>
    <xf numFmtId="0" fontId="8" fillId="24" borderId="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47" fillId="21" borderId="21" applyNumberFormat="0" applyProtection="0">
      <alignment vertical="center"/>
    </xf>
    <xf numFmtId="4" fontId="48" fillId="21" borderId="21" applyNumberFormat="0" applyProtection="0">
      <alignment vertical="center"/>
    </xf>
    <xf numFmtId="4" fontId="47" fillId="21" borderId="21" applyNumberFormat="0" applyProtection="0">
      <alignment horizontal="left" vertical="center" indent="1"/>
    </xf>
    <xf numFmtId="0" fontId="47" fillId="21" borderId="21" applyNumberFormat="0" applyProtection="0">
      <alignment horizontal="left" vertical="top" indent="1"/>
    </xf>
    <xf numFmtId="4" fontId="47" fillId="52" borderId="0" applyNumberFormat="0" applyProtection="0">
      <alignment vertical="center"/>
    </xf>
    <xf numFmtId="4" fontId="34" fillId="3" borderId="21" applyNumberFormat="0" applyProtection="0">
      <alignment horizontal="right" vertical="center"/>
    </xf>
    <xf numFmtId="4" fontId="34" fillId="9" borderId="21" applyNumberFormat="0" applyProtection="0">
      <alignment horizontal="right" vertical="center"/>
    </xf>
    <xf numFmtId="4" fontId="34" fillId="17" borderId="21" applyNumberFormat="0" applyProtection="0">
      <alignment horizontal="right" vertical="center"/>
    </xf>
    <xf numFmtId="4" fontId="34" fillId="11" borderId="21" applyNumberFormat="0" applyProtection="0">
      <alignment horizontal="right" vertical="center"/>
    </xf>
    <xf numFmtId="4" fontId="34" fillId="15" borderId="21" applyNumberFormat="0" applyProtection="0">
      <alignment horizontal="right" vertical="center"/>
    </xf>
    <xf numFmtId="4" fontId="34" fillId="19" borderId="21" applyNumberFormat="0" applyProtection="0">
      <alignment horizontal="right" vertical="center"/>
    </xf>
    <xf numFmtId="4" fontId="34" fillId="18" borderId="21" applyNumberFormat="0" applyProtection="0">
      <alignment horizontal="right" vertical="center"/>
    </xf>
    <xf numFmtId="4" fontId="34" fillId="53" borderId="21" applyNumberFormat="0" applyProtection="0">
      <alignment horizontal="right" vertical="center"/>
    </xf>
    <xf numFmtId="4" fontId="34" fillId="10" borderId="21" applyNumberFormat="0" applyProtection="0">
      <alignment horizontal="right" vertical="center"/>
    </xf>
    <xf numFmtId="4" fontId="47" fillId="54" borderId="22" applyNumberFormat="0" applyProtection="0">
      <alignment horizontal="left" vertical="center" indent="1"/>
    </xf>
    <xf numFmtId="4" fontId="34" fillId="55" borderId="0" applyNumberFormat="0" applyProtection="0">
      <alignment vertical="center"/>
    </xf>
    <xf numFmtId="4" fontId="49" fillId="28" borderId="0" applyNumberFormat="0" applyProtection="0">
      <alignment horizontal="left" vertical="center" indent="1"/>
    </xf>
    <xf numFmtId="4" fontId="34" fillId="26" borderId="21" applyNumberFormat="0" applyProtection="0">
      <alignment horizontal="right" vertical="center"/>
    </xf>
    <xf numFmtId="4" fontId="34" fillId="56" borderId="0" applyNumberFormat="0" applyProtection="0">
      <alignment horizontal="left" vertical="center" indent="1"/>
    </xf>
    <xf numFmtId="4" fontId="34" fillId="52" borderId="0" applyNumberFormat="0" applyProtection="0">
      <alignment vertical="center"/>
    </xf>
    <xf numFmtId="0" fontId="5" fillId="28" borderId="21" applyNumberFormat="0" applyProtection="0">
      <alignment horizontal="left" vertical="center" indent="1"/>
    </xf>
    <xf numFmtId="0" fontId="5" fillId="28" borderId="21" applyNumberFormat="0" applyProtection="0">
      <alignment horizontal="left" vertical="top" indent="1"/>
    </xf>
    <xf numFmtId="0" fontId="5" fillId="26" borderId="21" applyNumberFormat="0" applyProtection="0">
      <alignment horizontal="left" vertical="center" indent="1"/>
    </xf>
    <xf numFmtId="0" fontId="5" fillId="26" borderId="21" applyNumberFormat="0" applyProtection="0">
      <alignment horizontal="left" vertical="top" indent="1"/>
    </xf>
    <xf numFmtId="0" fontId="5" fillId="8" borderId="21" applyNumberFormat="0" applyProtection="0">
      <alignment horizontal="left" vertical="center" indent="1"/>
    </xf>
    <xf numFmtId="0" fontId="5" fillId="8" borderId="21" applyNumberFormat="0" applyProtection="0">
      <alignment horizontal="left" vertical="top" indent="1"/>
    </xf>
    <xf numFmtId="0" fontId="5" fillId="56" borderId="21" applyNumberFormat="0" applyProtection="0">
      <alignment horizontal="left" vertical="center" indent="1"/>
    </xf>
    <xf numFmtId="0" fontId="5" fillId="56" borderId="21" applyNumberFormat="0" applyProtection="0">
      <alignment horizontal="left" vertical="top" indent="1"/>
    </xf>
    <xf numFmtId="0" fontId="5" fillId="27" borderId="15" applyNumberFormat="0">
      <protection locked="0"/>
    </xf>
    <xf numFmtId="4" fontId="34" fillId="22" borderId="21" applyNumberFormat="0" applyProtection="0">
      <alignment vertical="center"/>
    </xf>
    <xf numFmtId="4" fontId="50" fillId="22" borderId="21" applyNumberFormat="0" applyProtection="0">
      <alignment vertical="center"/>
    </xf>
    <xf numFmtId="4" fontId="34" fillId="22" borderId="21" applyNumberFormat="0" applyProtection="0">
      <alignment horizontal="left" vertical="center" indent="1"/>
    </xf>
    <xf numFmtId="0" fontId="34" fillId="22" borderId="21" applyNumberFormat="0" applyProtection="0">
      <alignment horizontal="left" vertical="top" indent="1"/>
    </xf>
    <xf numFmtId="4" fontId="34" fillId="56" borderId="21" applyNumberFormat="0" applyProtection="0">
      <alignment horizontal="right" vertical="center"/>
    </xf>
    <xf numFmtId="4" fontId="50" fillId="56" borderId="21" applyNumberFormat="0" applyProtection="0">
      <alignment horizontal="right" vertical="center"/>
    </xf>
    <xf numFmtId="4" fontId="34" fillId="26" borderId="21" applyNumberFormat="0" applyProtection="0">
      <alignment horizontal="left" vertical="center" indent="1"/>
    </xf>
    <xf numFmtId="0" fontId="34" fillId="26" borderId="21" applyNumberFormat="0" applyProtection="0">
      <alignment horizontal="left" vertical="top" indent="1"/>
    </xf>
    <xf numFmtId="4" fontId="51" fillId="57" borderId="0" applyNumberFormat="0" applyProtection="0">
      <alignment horizontal="left" vertical="center" indent="1"/>
    </xf>
    <xf numFmtId="4" fontId="10" fillId="56" borderId="21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3" fillId="0" borderId="0"/>
    <xf numFmtId="0" fontId="28" fillId="0" borderId="0"/>
    <xf numFmtId="0" fontId="28" fillId="0" borderId="0"/>
    <xf numFmtId="0" fontId="5" fillId="0" borderId="0"/>
    <xf numFmtId="0" fontId="45" fillId="0" borderId="0"/>
    <xf numFmtId="0" fontId="54" fillId="0" borderId="0"/>
    <xf numFmtId="170" fontId="5" fillId="0" borderId="16" applyFont="0" applyFill="0" applyBorder="0" applyProtection="0">
      <alignment horizontal="right"/>
    </xf>
    <xf numFmtId="0" fontId="52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5" fillId="0" borderId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55" fillId="0" borderId="0"/>
  </cellStyleXfs>
  <cellXfs count="31">
    <xf numFmtId="0" fontId="0" fillId="0" borderId="0" xfId="0"/>
    <xf numFmtId="0" fontId="7" fillId="24" borderId="10" xfId="0" applyFont="1" applyFill="1" applyBorder="1"/>
    <xf numFmtId="0" fontId="7" fillId="24" borderId="0" xfId="0" applyFont="1" applyFill="1" applyBorder="1"/>
    <xf numFmtId="0" fontId="0" fillId="24" borderId="0" xfId="0" applyFill="1" applyBorder="1"/>
    <xf numFmtId="0" fontId="0" fillId="25" borderId="0" xfId="0" applyFill="1" applyBorder="1"/>
    <xf numFmtId="0" fontId="6" fillId="25" borderId="0" xfId="0" applyFont="1" applyFill="1" applyBorder="1"/>
    <xf numFmtId="0" fontId="0" fillId="25" borderId="0" xfId="0" applyFill="1" applyBorder="1" applyAlignment="1">
      <alignment vertical="top"/>
    </xf>
    <xf numFmtId="0" fontId="6" fillId="24" borderId="0" xfId="0" applyFont="1" applyFill="1" applyBorder="1"/>
    <xf numFmtId="0" fontId="5" fillId="25" borderId="0" xfId="0" applyFont="1" applyFill="1" applyBorder="1"/>
    <xf numFmtId="0" fontId="29" fillId="24" borderId="11" xfId="0" applyFont="1" applyFill="1" applyBorder="1" applyAlignment="1">
      <alignment horizontal="right"/>
    </xf>
    <xf numFmtId="4" fontId="30" fillId="25" borderId="14" xfId="33" applyNumberFormat="1" applyFont="1" applyFill="1" applyBorder="1"/>
    <xf numFmtId="4" fontId="30" fillId="25" borderId="0" xfId="33" applyNumberFormat="1" applyFont="1" applyFill="1" applyBorder="1"/>
    <xf numFmtId="0" fontId="29" fillId="24" borderId="12" xfId="0" applyFont="1" applyFill="1" applyBorder="1" applyAlignment="1">
      <alignment horizontal="right"/>
    </xf>
    <xf numFmtId="0" fontId="0" fillId="25" borderId="0" xfId="0" applyFill="1"/>
    <xf numFmtId="0" fontId="33" fillId="25" borderId="0" xfId="0" applyFont="1" applyFill="1" applyBorder="1"/>
    <xf numFmtId="0" fontId="5" fillId="25" borderId="13" xfId="0" applyFont="1" applyFill="1" applyBorder="1" applyAlignment="1">
      <alignment horizontal="left"/>
    </xf>
    <xf numFmtId="0" fontId="5" fillId="25" borderId="14" xfId="0" applyFont="1" applyFill="1" applyBorder="1" applyAlignment="1">
      <alignment horizontal="left"/>
    </xf>
    <xf numFmtId="0" fontId="5" fillId="25" borderId="0" xfId="0" applyFont="1" applyFill="1" applyBorder="1" applyAlignment="1">
      <alignment horizontal="left"/>
    </xf>
    <xf numFmtId="4" fontId="5" fillId="25" borderId="14" xfId="33" applyNumberFormat="1" applyFont="1" applyFill="1" applyBorder="1"/>
    <xf numFmtId="0" fontId="5" fillId="24" borderId="0" xfId="0" applyFont="1" applyFill="1" applyBorder="1" applyAlignment="1">
      <alignment horizontal="center"/>
    </xf>
    <xf numFmtId="0" fontId="5" fillId="25" borderId="0" xfId="46" applyFill="1" applyBorder="1"/>
    <xf numFmtId="0" fontId="5" fillId="25" borderId="0" xfId="46" applyFont="1" applyFill="1" applyBorder="1"/>
    <xf numFmtId="0" fontId="5" fillId="24" borderId="10" xfId="0" applyFont="1" applyFill="1" applyBorder="1"/>
    <xf numFmtId="0" fontId="5" fillId="24" borderId="11" xfId="0" applyFont="1" applyFill="1" applyBorder="1" applyAlignment="1">
      <alignment horizontal="right"/>
    </xf>
    <xf numFmtId="0" fontId="5" fillId="24" borderId="0" xfId="0" applyFont="1" applyFill="1" applyBorder="1"/>
    <xf numFmtId="0" fontId="5" fillId="24" borderId="0" xfId="0" applyFont="1" applyFill="1" applyBorder="1" applyAlignment="1">
      <alignment horizontal="left"/>
    </xf>
    <xf numFmtId="4" fontId="5" fillId="25" borderId="13" xfId="33" applyNumberFormat="1" applyFont="1" applyFill="1" applyBorder="1"/>
    <xf numFmtId="0" fontId="5" fillId="25" borderId="0" xfId="0" applyFont="1" applyFill="1" applyBorder="1" applyAlignment="1">
      <alignment horizontal="center"/>
    </xf>
    <xf numFmtId="4" fontId="5" fillId="25" borderId="0" xfId="33" applyNumberFormat="1" applyFont="1" applyFill="1" applyBorder="1"/>
    <xf numFmtId="0" fontId="5" fillId="25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84">
    <cellStyle name="20% - Accent1" xfId="48"/>
    <cellStyle name="20% - Accent2" xfId="49"/>
    <cellStyle name="20% - Accent3" xfId="50"/>
    <cellStyle name="20% - Accent4" xfId="51"/>
    <cellStyle name="20% - Accent5" xfId="52"/>
    <cellStyle name="20% - Accent6" xfId="53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bsolutwert" xfId="66"/>
    <cellStyle name="Accent1" xfId="67"/>
    <cellStyle name="Accent1 - 20%" xfId="68"/>
    <cellStyle name="Accent1 - 40%" xfId="69"/>
    <cellStyle name="Accent1 - 60%" xfId="70"/>
    <cellStyle name="Accent2" xfId="71"/>
    <cellStyle name="Accent2 - 20%" xfId="72"/>
    <cellStyle name="Accent2 - 40%" xfId="73"/>
    <cellStyle name="Accent2 - 60%" xfId="74"/>
    <cellStyle name="Accent3" xfId="75"/>
    <cellStyle name="Accent3 - 20%" xfId="76"/>
    <cellStyle name="Accent3 - 40%" xfId="77"/>
    <cellStyle name="Accent3 - 60%" xfId="78"/>
    <cellStyle name="Accent4" xfId="79"/>
    <cellStyle name="Accent4 - 20%" xfId="80"/>
    <cellStyle name="Accent4 - 40%" xfId="81"/>
    <cellStyle name="Accent4 - 60%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ad" xfId="91"/>
    <cellStyle name="Berechnung" xfId="26" builtinId="22" customBuiltin="1"/>
    <cellStyle name="Calculation" xfId="92"/>
    <cellStyle name="Check Cell" xfId="93"/>
    <cellStyle name="Eingabe" xfId="27" builtinId="20" customBuiltin="1"/>
    <cellStyle name="Emphasis 1" xfId="94"/>
    <cellStyle name="Emphasis 2" xfId="95"/>
    <cellStyle name="Emphasis 3" xfId="96"/>
    <cellStyle name="Ergebnis" xfId="28" builtinId="25" customBuiltin="1"/>
    <cellStyle name="Erklärender Text" xfId="29" builtinId="53" customBuiltin="1"/>
    <cellStyle name="Euro" xfId="97"/>
    <cellStyle name="Explanatory Text" xfId="98"/>
    <cellStyle name="Good" xfId="99"/>
    <cellStyle name="grau" xfId="100"/>
    <cellStyle name="Gut" xfId="30" builtinId="26" customBuiltin="1"/>
    <cellStyle name="Heading 1" xfId="101"/>
    <cellStyle name="Heading 2" xfId="102"/>
    <cellStyle name="Heading 3" xfId="103"/>
    <cellStyle name="Heading 4" xfId="104"/>
    <cellStyle name="Hyperlink 2" xfId="105"/>
    <cellStyle name="Input" xfId="106"/>
    <cellStyle name="Kantone" xfId="107"/>
    <cellStyle name="Klein" xfId="108"/>
    <cellStyle name="Komma 2" xfId="47"/>
    <cellStyle name="Komma 2 2" xfId="109"/>
    <cellStyle name="Komma 3" xfId="110"/>
    <cellStyle name="Komma 4" xfId="111"/>
    <cellStyle name="Komma 5" xfId="181"/>
    <cellStyle name="Linked Cell" xfId="112"/>
    <cellStyle name="Migliaia_ibf2004_ws_g_tourism" xfId="113"/>
    <cellStyle name="negativ" xfId="114"/>
    <cellStyle name="Neutral" xfId="31" builtinId="28" customBuiltin="1"/>
    <cellStyle name="Neutral 2" xfId="115"/>
    <cellStyle name="Normal 2" xfId="116"/>
    <cellStyle name="Normal 3" xfId="117"/>
    <cellStyle name="Normal_65B-P_US" xfId="183"/>
    <cellStyle name="Normale_ibf2004_ws_g_tourism" xfId="118"/>
    <cellStyle name="Note" xfId="119"/>
    <cellStyle name="Notiz" xfId="32" builtinId="10" customBuiltin="1"/>
    <cellStyle name="Output" xfId="120"/>
    <cellStyle name="positiv" xfId="121"/>
    <cellStyle name="Prozent" xfId="33" builtinId="5"/>
    <cellStyle name="Prozent 2" xfId="122"/>
    <cellStyle name="Prozent 3" xfId="123"/>
    <cellStyle name="SAPBEXaggData" xfId="124"/>
    <cellStyle name="SAPBEXaggDataEmph" xfId="125"/>
    <cellStyle name="SAPBEXaggItem" xfId="126"/>
    <cellStyle name="SAPBEXaggItemX" xfId="127"/>
    <cellStyle name="SAPBEXchaText" xfId="128"/>
    <cellStyle name="SAPBEXexcBad7" xfId="129"/>
    <cellStyle name="SAPBEXexcBad8" xfId="130"/>
    <cellStyle name="SAPBEXexcBad9" xfId="131"/>
    <cellStyle name="SAPBEXexcCritical4" xfId="132"/>
    <cellStyle name="SAPBEXexcCritical5" xfId="133"/>
    <cellStyle name="SAPBEXexcCritical6" xfId="134"/>
    <cellStyle name="SAPBEXexcGood1" xfId="135"/>
    <cellStyle name="SAPBEXexcGood2" xfId="136"/>
    <cellStyle name="SAPBEXexcGood3" xfId="137"/>
    <cellStyle name="SAPBEXfilterDrill" xfId="138"/>
    <cellStyle name="SAPBEXfilterItem" xfId="139"/>
    <cellStyle name="SAPBEXfilterText" xfId="140"/>
    <cellStyle name="SAPBEXformats" xfId="141"/>
    <cellStyle name="SAPBEXheaderItem" xfId="142"/>
    <cellStyle name="SAPBEXheaderText" xfId="143"/>
    <cellStyle name="SAPBEXHLevel0" xfId="144"/>
    <cellStyle name="SAPBEXHLevel0X" xfId="145"/>
    <cellStyle name="SAPBEXHLevel1" xfId="146"/>
    <cellStyle name="SAPBEXHLevel1X" xfId="147"/>
    <cellStyle name="SAPBEXHLevel2" xfId="148"/>
    <cellStyle name="SAPBEXHLevel2X" xfId="149"/>
    <cellStyle name="SAPBEXHLevel3" xfId="150"/>
    <cellStyle name="SAPBEXHLevel3X" xfId="151"/>
    <cellStyle name="SAPBEXinputData" xfId="152"/>
    <cellStyle name="SAPBEXresData" xfId="153"/>
    <cellStyle name="SAPBEXresDataEmph" xfId="154"/>
    <cellStyle name="SAPBEXresItem" xfId="155"/>
    <cellStyle name="SAPBEXresItemX" xfId="156"/>
    <cellStyle name="SAPBEXstdData" xfId="157"/>
    <cellStyle name="SAPBEXstdDataEmph" xfId="158"/>
    <cellStyle name="SAPBEXstdItem" xfId="159"/>
    <cellStyle name="SAPBEXstdItemX" xfId="160"/>
    <cellStyle name="SAPBEXtitle" xfId="161"/>
    <cellStyle name="SAPBEXundefined" xfId="162"/>
    <cellStyle name="Schlecht" xfId="34" builtinId="27" customBuiltin="1"/>
    <cellStyle name="Sheet Title" xfId="163"/>
    <cellStyle name="Standard" xfId="0" builtinId="0"/>
    <cellStyle name="Standard 10" xfId="182"/>
    <cellStyle name="Standard 2" xfId="35"/>
    <cellStyle name="Standard 2 2" xfId="46"/>
    <cellStyle name="Standard 2 3" xfId="165"/>
    <cellStyle name="Standard 2 3 2" xfId="166"/>
    <cellStyle name="Standard 2 4" xfId="167"/>
    <cellStyle name="Standard 2_W10.2 Leistungsfähiger Staat" xfId="164"/>
    <cellStyle name="Standard 3" xfId="44"/>
    <cellStyle name="Standard 4" xfId="45"/>
    <cellStyle name="Standard 4 2" xfId="169"/>
    <cellStyle name="Standard 4_W10.2 Leistungsfähiger Staat" xfId="168"/>
    <cellStyle name="Standard 5" xfId="170"/>
    <cellStyle name="Standard 6" xfId="171"/>
    <cellStyle name="Standard 6 2" xfId="172"/>
    <cellStyle name="Standard 7" xfId="173"/>
    <cellStyle name="Standard 8" xfId="174"/>
    <cellStyle name="Standard 9" xfId="175"/>
    <cellStyle name="Tausend_-" xfId="176"/>
    <cellStyle name="Title" xfId="177"/>
    <cellStyle name="Total" xfId="178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aluta [0]_Foglio1" xfId="179"/>
    <cellStyle name="Verknüpfte Zelle" xfId="41" builtinId="24" customBuiltin="1"/>
    <cellStyle name="Warnender Text" xfId="42" builtinId="11" customBuiltin="1"/>
    <cellStyle name="Warning Text" xfId="180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</sheetPr>
  <dimension ref="A1:AB32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46" sqref="N46"/>
    </sheetView>
  </sheetViews>
  <sheetFormatPr baseColWidth="10" defaultColWidth="11.28515625" defaultRowHeight="12.75" x14ac:dyDescent="0.2"/>
  <cols>
    <col min="1" max="1" width="17.140625" style="5" customWidth="1"/>
    <col min="2" max="2" width="6.5703125" style="5" customWidth="1"/>
    <col min="3" max="5" width="4.5703125" style="5" customWidth="1"/>
    <col min="6" max="6" width="5.140625" style="5" customWidth="1"/>
    <col min="7" max="10" width="4.5703125" style="5" customWidth="1"/>
    <col min="11" max="11" width="5.42578125" style="5" customWidth="1"/>
    <col min="12" max="12" width="4.5703125" style="5" customWidth="1"/>
    <col min="13" max="13" width="5.7109375" style="5" customWidth="1"/>
    <col min="14" max="27" width="5.140625" style="5" customWidth="1"/>
    <col min="28" max="16384" width="11.28515625" style="5"/>
  </cols>
  <sheetData>
    <row r="1" spans="1:28" s="3" customFormat="1" x14ac:dyDescent="0.2">
      <c r="A1" s="1" t="s">
        <v>0</v>
      </c>
      <c r="B1" s="2" t="s">
        <v>32</v>
      </c>
      <c r="C1" s="2"/>
    </row>
    <row r="2" spans="1:28" s="4" customFormat="1" x14ac:dyDescent="0.2">
      <c r="A2" s="4" t="s">
        <v>1</v>
      </c>
      <c r="B2" s="13" t="s">
        <v>33</v>
      </c>
    </row>
    <row r="3" spans="1:28" s="4" customFormat="1" x14ac:dyDescent="0.2">
      <c r="B3" s="8" t="s">
        <v>34</v>
      </c>
    </row>
    <row r="4" spans="1:28" s="4" customFormat="1" x14ac:dyDescent="0.2">
      <c r="A4" s="4" t="s">
        <v>2</v>
      </c>
      <c r="B4" s="8" t="s">
        <v>35</v>
      </c>
      <c r="C4" s="20"/>
      <c r="D4" s="21" t="s">
        <v>3</v>
      </c>
      <c r="E4" s="20"/>
    </row>
    <row r="5" spans="1:28" s="4" customFormat="1" x14ac:dyDescent="0.2">
      <c r="A5" s="4" t="s">
        <v>4</v>
      </c>
      <c r="B5" s="8" t="s">
        <v>36</v>
      </c>
    </row>
    <row r="6" spans="1:28" s="4" customFormat="1" ht="25.5" customHeight="1" x14ac:dyDescent="0.2">
      <c r="A6" s="6" t="s">
        <v>5</v>
      </c>
      <c r="B6" s="29" t="s">
        <v>37</v>
      </c>
      <c r="C6" s="29"/>
      <c r="D6" s="29"/>
      <c r="E6" s="29"/>
      <c r="F6" s="29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8" s="4" customFormat="1" x14ac:dyDescent="0.2"/>
    <row r="8" spans="1:28" s="7" customFormat="1" x14ac:dyDescent="0.2">
      <c r="A8" s="22" t="s">
        <v>6</v>
      </c>
      <c r="B8" s="9" t="s">
        <v>8</v>
      </c>
      <c r="C8" s="9" t="s">
        <v>10</v>
      </c>
      <c r="D8" s="23" t="s">
        <v>25</v>
      </c>
      <c r="E8" s="9" t="s">
        <v>17</v>
      </c>
      <c r="F8" s="9" t="s">
        <v>9</v>
      </c>
      <c r="G8" s="9" t="s">
        <v>7</v>
      </c>
      <c r="H8" s="9" t="s">
        <v>28</v>
      </c>
      <c r="I8" s="9" t="s">
        <v>13</v>
      </c>
      <c r="J8" s="9" t="s">
        <v>12</v>
      </c>
      <c r="K8" s="9" t="s">
        <v>21</v>
      </c>
      <c r="L8" s="9" t="s">
        <v>16</v>
      </c>
      <c r="M8" s="9" t="s">
        <v>29</v>
      </c>
      <c r="N8" s="9" t="s">
        <v>22</v>
      </c>
      <c r="O8" s="9" t="s">
        <v>23</v>
      </c>
      <c r="P8" s="9" t="s">
        <v>15</v>
      </c>
      <c r="Q8" s="9" t="s">
        <v>26</v>
      </c>
      <c r="R8" s="9" t="s">
        <v>20</v>
      </c>
      <c r="S8" s="9" t="s">
        <v>14</v>
      </c>
      <c r="T8" s="9" t="s">
        <v>19</v>
      </c>
      <c r="U8" s="9" t="s">
        <v>18</v>
      </c>
      <c r="V8" s="9" t="s">
        <v>27</v>
      </c>
      <c r="W8" s="9" t="s">
        <v>31</v>
      </c>
      <c r="X8" s="9" t="s">
        <v>38</v>
      </c>
      <c r="Y8" s="9" t="s">
        <v>30</v>
      </c>
      <c r="Z8" s="9" t="s">
        <v>11</v>
      </c>
      <c r="AA8" s="12" t="s">
        <v>24</v>
      </c>
      <c r="AB8" s="19" t="s">
        <v>39</v>
      </c>
    </row>
    <row r="9" spans="1:28" x14ac:dyDescent="0.2">
      <c r="A9" s="15">
        <v>2000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</row>
    <row r="10" spans="1:28" x14ac:dyDescent="0.2">
      <c r="A10" s="16">
        <v>2001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27"/>
    </row>
    <row r="11" spans="1:28" x14ac:dyDescent="0.2">
      <c r="A11" s="16">
        <v>2002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27"/>
    </row>
    <row r="12" spans="1:28" x14ac:dyDescent="0.2">
      <c r="A12" s="16">
        <v>2003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27"/>
    </row>
    <row r="13" spans="1:28" x14ac:dyDescent="0.2">
      <c r="A13" s="16">
        <v>2004</v>
      </c>
      <c r="B13" s="10">
        <v>2.54</v>
      </c>
      <c r="C13" s="10">
        <v>1.8</v>
      </c>
      <c r="D13" s="18">
        <v>0.76</v>
      </c>
      <c r="E13" s="10">
        <v>1.0900000000000001</v>
      </c>
      <c r="F13" s="10">
        <v>0.85</v>
      </c>
      <c r="G13" s="10">
        <v>0.52</v>
      </c>
      <c r="H13" s="10">
        <v>0.78</v>
      </c>
      <c r="I13" s="10">
        <v>0.18</v>
      </c>
      <c r="J13" s="10">
        <v>0.15</v>
      </c>
      <c r="K13" s="10">
        <v>0.1</v>
      </c>
      <c r="L13" s="10">
        <v>0.25</v>
      </c>
      <c r="M13" s="10">
        <v>0.44</v>
      </c>
      <c r="N13" s="10">
        <v>-0.2</v>
      </c>
      <c r="O13" s="10">
        <v>-0.03</v>
      </c>
      <c r="P13" s="10">
        <v>-0.25</v>
      </c>
      <c r="Q13" s="10">
        <v>0.23</v>
      </c>
      <c r="R13" s="10">
        <v>0.09</v>
      </c>
      <c r="S13" s="10">
        <v>-0.08</v>
      </c>
      <c r="T13" s="10">
        <v>-0.52</v>
      </c>
      <c r="U13" s="10">
        <v>-0.69</v>
      </c>
      <c r="V13" s="10">
        <v>-0.65</v>
      </c>
      <c r="W13" s="10">
        <v>-1.1299999999999999</v>
      </c>
      <c r="X13" s="10">
        <v>-0.25</v>
      </c>
      <c r="Y13" s="10">
        <v>-0.82</v>
      </c>
      <c r="Z13" s="10">
        <v>-0.72</v>
      </c>
      <c r="AA13" s="10">
        <v>-1.22</v>
      </c>
      <c r="AB13" s="27" t="str">
        <f>"Rang " &amp;_xlfn.RANK.EQ(D13,B13:AA13)</f>
        <v>Rang 6</v>
      </c>
    </row>
    <row r="14" spans="1:28" x14ac:dyDescent="0.2">
      <c r="A14" s="16">
        <v>2005</v>
      </c>
      <c r="B14" s="10">
        <v>2.46</v>
      </c>
      <c r="C14" s="10">
        <v>1.83</v>
      </c>
      <c r="D14" s="18">
        <v>0.76</v>
      </c>
      <c r="E14" s="10">
        <v>1.07</v>
      </c>
      <c r="F14" s="10">
        <v>0.89</v>
      </c>
      <c r="G14" s="10">
        <v>0.67</v>
      </c>
      <c r="H14" s="10">
        <v>0.68</v>
      </c>
      <c r="I14" s="10">
        <v>0.2</v>
      </c>
      <c r="J14" s="10">
        <v>0.16</v>
      </c>
      <c r="K14" s="10">
        <v>0.09</v>
      </c>
      <c r="L14" s="10">
        <v>0.28000000000000003</v>
      </c>
      <c r="M14" s="10">
        <v>0.38</v>
      </c>
      <c r="N14" s="10">
        <v>-0.1</v>
      </c>
      <c r="O14" s="10">
        <v>0.1</v>
      </c>
      <c r="P14" s="10">
        <v>-0.3</v>
      </c>
      <c r="Q14" s="10">
        <v>0.1</v>
      </c>
      <c r="R14" s="10">
        <v>0.11</v>
      </c>
      <c r="S14" s="10">
        <v>-0.1</v>
      </c>
      <c r="T14" s="10">
        <v>-0.5</v>
      </c>
      <c r="U14" s="10">
        <v>-0.6</v>
      </c>
      <c r="V14" s="10">
        <v>-0.6</v>
      </c>
      <c r="W14" s="10">
        <v>-1.1000000000000001</v>
      </c>
      <c r="X14" s="10">
        <v>-0.2</v>
      </c>
      <c r="Y14" s="10">
        <v>-0.8</v>
      </c>
      <c r="Z14" s="10">
        <v>-0.7</v>
      </c>
      <c r="AA14" s="10">
        <v>-1.2</v>
      </c>
      <c r="AB14" s="27" t="str">
        <f t="shared" ref="AB14:AB29" si="0">"Rang " &amp;_xlfn.RANK.EQ(D14,B14:AA14)</f>
        <v>Rang 5</v>
      </c>
    </row>
    <row r="15" spans="1:28" x14ac:dyDescent="0.2">
      <c r="A15" s="16">
        <v>2006</v>
      </c>
      <c r="B15" s="10">
        <v>2.714725031991013</v>
      </c>
      <c r="C15" s="10">
        <v>1.9831602847629302</v>
      </c>
      <c r="D15" s="18">
        <v>0.7284867402549482</v>
      </c>
      <c r="E15" s="10">
        <v>1.281362763244803</v>
      </c>
      <c r="F15" s="10">
        <v>0.62876442924570841</v>
      </c>
      <c r="G15" s="10">
        <v>0.47380454447291481</v>
      </c>
      <c r="H15" s="10">
        <v>0.82405450539114955</v>
      </c>
      <c r="I15" s="10">
        <v>0.27927818488606293</v>
      </c>
      <c r="J15" s="10">
        <v>0.1262220018686534</v>
      </c>
      <c r="K15" s="10">
        <v>0.13231231043793745</v>
      </c>
      <c r="L15" s="10">
        <v>7.115496144262394E-2</v>
      </c>
      <c r="M15" s="10">
        <v>0.55521059337940482</v>
      </c>
      <c r="N15" s="10">
        <v>-0.11911768687412418</v>
      </c>
      <c r="O15" s="10">
        <v>0.14841510581869818</v>
      </c>
      <c r="P15" s="10">
        <v>-0.36445828016645943</v>
      </c>
      <c r="Q15" s="10">
        <v>0.57942999151273022</v>
      </c>
      <c r="R15" s="10">
        <v>4.1897156076412756E-2</v>
      </c>
      <c r="S15" s="10">
        <v>-0.11756939310606759</v>
      </c>
      <c r="T15" s="10">
        <v>-0.24158224881574211</v>
      </c>
      <c r="U15" s="10">
        <v>-0.81467980731109313</v>
      </c>
      <c r="V15" s="10">
        <v>-0.62982347359676161</v>
      </c>
      <c r="W15" s="10">
        <v>-1.0459206851220637</v>
      </c>
      <c r="X15" s="10">
        <v>-0.18500728772496125</v>
      </c>
      <c r="Y15" s="10">
        <v>-0.79057843976000808</v>
      </c>
      <c r="Z15" s="10">
        <v>-0.84696223751964439</v>
      </c>
      <c r="AA15" s="10">
        <v>-1.1620062185307332</v>
      </c>
      <c r="AB15" s="27" t="str">
        <f t="shared" si="0"/>
        <v>Rang 5</v>
      </c>
    </row>
    <row r="16" spans="1:28" x14ac:dyDescent="0.2">
      <c r="A16" s="16">
        <v>2007</v>
      </c>
      <c r="B16" s="10">
        <v>2.509695092218156</v>
      </c>
      <c r="C16" s="10">
        <v>1.9680481504412242</v>
      </c>
      <c r="D16" s="18">
        <v>0.68413926846077056</v>
      </c>
      <c r="E16" s="10">
        <v>1.0810118658438503</v>
      </c>
      <c r="F16" s="10">
        <v>0.70113529194354962</v>
      </c>
      <c r="G16" s="10">
        <v>0.52803031005408663</v>
      </c>
      <c r="H16" s="10">
        <v>0.70129899201561197</v>
      </c>
      <c r="I16" s="10">
        <v>0.61227348567721251</v>
      </c>
      <c r="J16" s="10">
        <v>0.28570280045378527</v>
      </c>
      <c r="K16" s="10">
        <v>0.89058193597545676</v>
      </c>
      <c r="L16" s="10">
        <v>0.10767163149361378</v>
      </c>
      <c r="M16" s="10">
        <v>0.44118703773621731</v>
      </c>
      <c r="N16" s="10">
        <v>-0.10585013859780167</v>
      </c>
      <c r="O16" s="10">
        <v>0.19351387236448134</v>
      </c>
      <c r="P16" s="10">
        <v>-0.4317955184691698</v>
      </c>
      <c r="Q16" s="10">
        <v>0.25721870937060864</v>
      </c>
      <c r="R16" s="10">
        <v>5.7724864681044305E-2</v>
      </c>
      <c r="S16" s="10">
        <v>-0.21028741933209633</v>
      </c>
      <c r="T16" s="10">
        <v>-0.38343701240348277</v>
      </c>
      <c r="U16" s="10">
        <v>-0.66012859913895783</v>
      </c>
      <c r="V16" s="10">
        <v>-0.64964688321906361</v>
      </c>
      <c r="W16" s="10">
        <v>-1.1219239747864882</v>
      </c>
      <c r="X16" s="10">
        <v>-0.30075432532807123</v>
      </c>
      <c r="Y16" s="10">
        <v>-0.64857416910093302</v>
      </c>
      <c r="Z16" s="10">
        <v>-0.90680280023120907</v>
      </c>
      <c r="AA16" s="10">
        <v>-1.2304873232832754</v>
      </c>
      <c r="AB16" s="27" t="str">
        <f t="shared" si="0"/>
        <v>Rang 7</v>
      </c>
    </row>
    <row r="17" spans="1:28" x14ac:dyDescent="0.2">
      <c r="A17" s="16">
        <v>2008</v>
      </c>
      <c r="B17" s="10">
        <v>2.15</v>
      </c>
      <c r="C17" s="10">
        <v>1.81</v>
      </c>
      <c r="D17" s="18">
        <v>0.67</v>
      </c>
      <c r="E17" s="10">
        <v>0.97</v>
      </c>
      <c r="F17" s="10">
        <v>0.77400000000000002</v>
      </c>
      <c r="G17" s="10">
        <v>0.72</v>
      </c>
      <c r="H17" s="10">
        <v>0.77200000000000002</v>
      </c>
      <c r="I17" s="10">
        <v>0.55000000000000004</v>
      </c>
      <c r="J17" s="10">
        <v>0.54</v>
      </c>
      <c r="K17" s="10">
        <v>0.81</v>
      </c>
      <c r="L17" s="10">
        <v>0.46</v>
      </c>
      <c r="M17" s="10">
        <v>0.49</v>
      </c>
      <c r="N17" s="10">
        <v>-0.09</v>
      </c>
      <c r="O17" s="10">
        <v>0.22</v>
      </c>
      <c r="P17" s="10">
        <v>-0.13</v>
      </c>
      <c r="Q17" s="10">
        <v>0.05</v>
      </c>
      <c r="R17" s="10">
        <v>-0.01</v>
      </c>
      <c r="S17" s="10">
        <v>-0.33</v>
      </c>
      <c r="T17" s="10">
        <v>-0.57999999999999996</v>
      </c>
      <c r="U17" s="10">
        <v>-0.35</v>
      </c>
      <c r="V17" s="10">
        <v>-0.65</v>
      </c>
      <c r="W17" s="10">
        <v>-0.87</v>
      </c>
      <c r="X17" s="10">
        <v>-0.56999999999999995</v>
      </c>
      <c r="Y17" s="10">
        <v>-0.88</v>
      </c>
      <c r="Z17" s="10">
        <v>-1.02</v>
      </c>
      <c r="AA17" s="10">
        <v>-1.37</v>
      </c>
      <c r="AB17" s="27" t="str">
        <f t="shared" si="0"/>
        <v>Rang 8</v>
      </c>
    </row>
    <row r="18" spans="1:28" x14ac:dyDescent="0.2">
      <c r="A18" s="16">
        <v>2009</v>
      </c>
      <c r="B18" s="10">
        <v>2.0699999999999998</v>
      </c>
      <c r="C18" s="10">
        <v>1.68</v>
      </c>
      <c r="D18" s="18">
        <v>0.67</v>
      </c>
      <c r="E18" s="10">
        <v>0.83</v>
      </c>
      <c r="F18" s="10">
        <v>0.87</v>
      </c>
      <c r="G18" s="10">
        <v>0.88</v>
      </c>
      <c r="H18" s="10">
        <v>0.63</v>
      </c>
      <c r="I18" s="10">
        <v>0.51</v>
      </c>
      <c r="J18" s="10">
        <v>0.51200000000000001</v>
      </c>
      <c r="K18" s="10">
        <v>0.6</v>
      </c>
      <c r="L18" s="10">
        <v>0.48</v>
      </c>
      <c r="M18" s="10">
        <v>0.38</v>
      </c>
      <c r="N18" s="10">
        <v>-0.09</v>
      </c>
      <c r="O18" s="10">
        <v>0.25</v>
      </c>
      <c r="P18" s="10">
        <v>-0.15</v>
      </c>
      <c r="Q18" s="10">
        <v>-7.0000000000000007E-2</v>
      </c>
      <c r="R18" s="10">
        <v>0.06</v>
      </c>
      <c r="S18" s="10">
        <v>-0.25</v>
      </c>
      <c r="T18" s="10">
        <v>-0.66</v>
      </c>
      <c r="U18" s="10">
        <v>-0.46</v>
      </c>
      <c r="V18" s="10">
        <v>-0.6</v>
      </c>
      <c r="W18" s="10">
        <v>-1</v>
      </c>
      <c r="X18" s="10">
        <v>-0.63</v>
      </c>
      <c r="Y18" s="10">
        <v>-0.92</v>
      </c>
      <c r="Z18" s="10">
        <v>-0.94</v>
      </c>
      <c r="AA18" s="10">
        <v>-1.34</v>
      </c>
      <c r="AB18" s="27" t="str">
        <f t="shared" si="0"/>
        <v>Rang 6</v>
      </c>
    </row>
    <row r="19" spans="1:28" x14ac:dyDescent="0.2">
      <c r="A19" s="16">
        <v>2010</v>
      </c>
      <c r="B19" s="10">
        <v>2.1</v>
      </c>
      <c r="C19" s="10">
        <v>1.58</v>
      </c>
      <c r="D19" s="18">
        <v>0.95</v>
      </c>
      <c r="E19" s="10">
        <v>0.9</v>
      </c>
      <c r="F19" s="10">
        <v>0.56999999999999995</v>
      </c>
      <c r="G19" s="10">
        <v>0.73</v>
      </c>
      <c r="H19" s="10">
        <v>0.56999999999999995</v>
      </c>
      <c r="I19" s="10">
        <v>0.55000000000000004</v>
      </c>
      <c r="J19" s="10">
        <v>0.61</v>
      </c>
      <c r="K19" s="10">
        <v>0.68</v>
      </c>
      <c r="L19" s="10">
        <v>0.43</v>
      </c>
      <c r="M19" s="10">
        <v>0.53</v>
      </c>
      <c r="N19" s="10">
        <v>0.05</v>
      </c>
      <c r="O19" s="10">
        <v>0.21</v>
      </c>
      <c r="P19" s="10">
        <v>0.11</v>
      </c>
      <c r="Q19" s="10">
        <v>0.04</v>
      </c>
      <c r="R19" s="10">
        <v>-0.21</v>
      </c>
      <c r="S19" s="10">
        <v>-0.23</v>
      </c>
      <c r="T19" s="10">
        <v>-0.44</v>
      </c>
      <c r="U19" s="10">
        <v>-0.54</v>
      </c>
      <c r="V19" s="10">
        <v>-0.65</v>
      </c>
      <c r="W19" s="10">
        <v>-0.48</v>
      </c>
      <c r="X19" s="10">
        <v>-0.53</v>
      </c>
      <c r="Y19" s="10">
        <v>-0.93</v>
      </c>
      <c r="Z19" s="10">
        <v>-1.01</v>
      </c>
      <c r="AA19" s="10">
        <v>-1.35</v>
      </c>
      <c r="AB19" s="27" t="str">
        <f t="shared" si="0"/>
        <v>Rang 3</v>
      </c>
    </row>
    <row r="20" spans="1:28" x14ac:dyDescent="0.2">
      <c r="A20" s="16">
        <v>2011</v>
      </c>
      <c r="B20" s="10">
        <v>2.0499999999999998</v>
      </c>
      <c r="C20" s="10">
        <v>1.54</v>
      </c>
      <c r="D20" s="18">
        <v>0.9</v>
      </c>
      <c r="E20" s="10">
        <v>0.74</v>
      </c>
      <c r="F20" s="10">
        <v>0.86</v>
      </c>
      <c r="G20" s="10">
        <v>0.78</v>
      </c>
      <c r="H20" s="10">
        <v>0.72</v>
      </c>
      <c r="I20" s="10">
        <v>0.51</v>
      </c>
      <c r="J20" s="10">
        <v>0.52</v>
      </c>
      <c r="K20" s="10">
        <v>0.49</v>
      </c>
      <c r="L20" s="10">
        <v>0.41</v>
      </c>
      <c r="M20" s="10">
        <v>0.37</v>
      </c>
      <c r="N20" s="10">
        <v>0.16</v>
      </c>
      <c r="O20" s="10">
        <v>0.17</v>
      </c>
      <c r="P20" s="10">
        <v>0.1</v>
      </c>
      <c r="Q20" s="10">
        <v>-0.17</v>
      </c>
      <c r="R20" s="10">
        <v>-0.18</v>
      </c>
      <c r="S20" s="10">
        <v>-0.25</v>
      </c>
      <c r="T20" s="10">
        <v>-0.35</v>
      </c>
      <c r="U20" s="10">
        <v>-0.46</v>
      </c>
      <c r="V20" s="10">
        <v>-0.61</v>
      </c>
      <c r="W20" s="10">
        <v>-0.63</v>
      </c>
      <c r="X20" s="10">
        <v>-0.59</v>
      </c>
      <c r="Y20" s="10">
        <v>-0.98</v>
      </c>
      <c r="Z20" s="10">
        <v>-1</v>
      </c>
      <c r="AA20" s="10">
        <v>-1.35</v>
      </c>
      <c r="AB20" s="27" t="str">
        <f t="shared" si="0"/>
        <v>Rang 3</v>
      </c>
    </row>
    <row r="21" spans="1:28" x14ac:dyDescent="0.2">
      <c r="A21" s="16">
        <v>2012</v>
      </c>
      <c r="B21" s="10">
        <v>2.04</v>
      </c>
      <c r="C21" s="10">
        <v>1.51</v>
      </c>
      <c r="D21" s="18">
        <v>0.9</v>
      </c>
      <c r="E21" s="10">
        <v>0.87</v>
      </c>
      <c r="F21" s="10">
        <v>0.84</v>
      </c>
      <c r="G21" s="10">
        <v>0.76</v>
      </c>
      <c r="H21" s="10">
        <v>0.72</v>
      </c>
      <c r="I21" s="10">
        <v>0.56999999999999995</v>
      </c>
      <c r="J21" s="10">
        <v>0.5</v>
      </c>
      <c r="K21" s="10">
        <v>0.47</v>
      </c>
      <c r="L21" s="10">
        <v>0.39</v>
      </c>
      <c r="M21" s="10">
        <v>0.36</v>
      </c>
      <c r="N21" s="10">
        <v>0.22</v>
      </c>
      <c r="O21" s="10">
        <v>0.18</v>
      </c>
      <c r="P21" s="10">
        <v>0.08</v>
      </c>
      <c r="Q21" s="10">
        <v>-0.19</v>
      </c>
      <c r="R21" s="10">
        <v>-0.2</v>
      </c>
      <c r="S21" s="10">
        <v>-0.22</v>
      </c>
      <c r="T21" s="10">
        <v>-0.37</v>
      </c>
      <c r="U21" s="10">
        <v>-0.48</v>
      </c>
      <c r="V21" s="10">
        <v>-0.52</v>
      </c>
      <c r="W21" s="10">
        <v>-0.6</v>
      </c>
      <c r="X21" s="10">
        <v>-0.62</v>
      </c>
      <c r="Y21" s="10">
        <v>-1.01</v>
      </c>
      <c r="Z21" s="10">
        <v>-1.05</v>
      </c>
      <c r="AA21" s="10">
        <v>-1.37</v>
      </c>
      <c r="AB21" s="27" t="str">
        <f t="shared" si="0"/>
        <v>Rang 3</v>
      </c>
    </row>
    <row r="22" spans="1:28" x14ac:dyDescent="0.2">
      <c r="A22" s="16">
        <v>2013</v>
      </c>
      <c r="B22" s="10">
        <v>2.08</v>
      </c>
      <c r="C22" s="10">
        <v>1.54</v>
      </c>
      <c r="D22" s="18">
        <v>0.69</v>
      </c>
      <c r="E22" s="10">
        <v>0.68</v>
      </c>
      <c r="F22" s="10">
        <v>-0.2</v>
      </c>
      <c r="G22" s="10">
        <v>0.9</v>
      </c>
      <c r="H22" s="10">
        <v>0.8</v>
      </c>
      <c r="I22" s="10">
        <v>0.19</v>
      </c>
      <c r="J22" s="10">
        <v>0.19</v>
      </c>
      <c r="K22" s="10">
        <v>0.36</v>
      </c>
      <c r="L22" s="10">
        <v>0.27</v>
      </c>
      <c r="M22" s="10">
        <v>0.24</v>
      </c>
      <c r="N22" s="10">
        <v>0.65</v>
      </c>
      <c r="O22" s="10">
        <v>-0.19</v>
      </c>
      <c r="P22" s="10">
        <v>-0.17</v>
      </c>
      <c r="Q22" s="10">
        <v>-0.2</v>
      </c>
      <c r="R22" s="10">
        <v>-0.79</v>
      </c>
      <c r="S22" s="10">
        <v>-0.59</v>
      </c>
      <c r="T22" s="10">
        <v>-0.57999999999999996</v>
      </c>
      <c r="U22" s="10">
        <v>-1.1100000000000001</v>
      </c>
      <c r="V22" s="10">
        <v>-0.94</v>
      </c>
      <c r="W22" s="10">
        <v>-0.59</v>
      </c>
      <c r="X22" s="10">
        <v>-0.8</v>
      </c>
      <c r="Y22" s="10">
        <v>-1.7</v>
      </c>
      <c r="Z22" s="10">
        <v>-1.18</v>
      </c>
      <c r="AA22" s="10">
        <v>-1.83</v>
      </c>
      <c r="AB22" s="27" t="str">
        <f t="shared" si="0"/>
        <v>Rang 5</v>
      </c>
    </row>
    <row r="23" spans="1:28" x14ac:dyDescent="0.2">
      <c r="A23" s="16">
        <v>2014</v>
      </c>
      <c r="B23" s="10">
        <v>2.0699999999999998</v>
      </c>
      <c r="C23" s="10">
        <v>1.52</v>
      </c>
      <c r="D23" s="18">
        <v>0.67</v>
      </c>
      <c r="E23" s="10">
        <v>0.68</v>
      </c>
      <c r="F23" s="10">
        <v>-0.26</v>
      </c>
      <c r="G23" s="10">
        <v>0.9</v>
      </c>
      <c r="H23" s="10">
        <v>0.8</v>
      </c>
      <c r="I23" s="10">
        <v>0.15</v>
      </c>
      <c r="J23" s="10">
        <v>0.13</v>
      </c>
      <c r="K23" s="10">
        <v>0.43</v>
      </c>
      <c r="L23" s="10">
        <v>0.24</v>
      </c>
      <c r="M23" s="10">
        <v>0.26</v>
      </c>
      <c r="N23" s="10">
        <v>0.67</v>
      </c>
      <c r="O23" s="10">
        <v>-0.2</v>
      </c>
      <c r="P23" s="10">
        <v>-0.24</v>
      </c>
      <c r="Q23" s="10">
        <v>-0.15</v>
      </c>
      <c r="R23" s="10">
        <v>-0.75</v>
      </c>
      <c r="S23" s="10">
        <v>-0.61</v>
      </c>
      <c r="T23" s="10">
        <v>-0.63</v>
      </c>
      <c r="U23" s="10">
        <v>-1.1299999999999999</v>
      </c>
      <c r="V23" s="10">
        <v>-0.98</v>
      </c>
      <c r="W23" s="10">
        <v>-0.61</v>
      </c>
      <c r="X23" s="10">
        <v>-0.83</v>
      </c>
      <c r="Y23" s="10">
        <v>-1.72</v>
      </c>
      <c r="Z23" s="10">
        <v>-1.04</v>
      </c>
      <c r="AA23" s="10">
        <v>-1.8</v>
      </c>
      <c r="AB23" s="27" t="str">
        <f t="shared" si="0"/>
        <v>Rang 6</v>
      </c>
    </row>
    <row r="24" spans="1:28" x14ac:dyDescent="0.2">
      <c r="A24" s="17">
        <v>2015</v>
      </c>
      <c r="B24" s="11">
        <v>2.2200000000000002</v>
      </c>
      <c r="C24" s="11">
        <v>1.54</v>
      </c>
      <c r="D24" s="28">
        <v>0.76</v>
      </c>
      <c r="E24" s="11">
        <v>0.73</v>
      </c>
      <c r="F24" s="11">
        <v>-0.25</v>
      </c>
      <c r="G24" s="11">
        <v>0.94</v>
      </c>
      <c r="H24" s="11">
        <v>0.82</v>
      </c>
      <c r="I24" s="11">
        <v>0.24</v>
      </c>
      <c r="J24" s="11">
        <v>0.25</v>
      </c>
      <c r="K24" s="11">
        <v>0.41</v>
      </c>
      <c r="L24" s="11">
        <v>0.22</v>
      </c>
      <c r="M24" s="11">
        <v>0.26</v>
      </c>
      <c r="N24" s="11">
        <v>0.68</v>
      </c>
      <c r="O24" s="11">
        <v>-0.23</v>
      </c>
      <c r="P24" s="11">
        <v>-0.2</v>
      </c>
      <c r="Q24" s="11">
        <v>-0.16</v>
      </c>
      <c r="R24" s="11">
        <v>-0.68</v>
      </c>
      <c r="S24" s="11">
        <v>-0.64</v>
      </c>
      <c r="T24" s="11">
        <v>-0.52</v>
      </c>
      <c r="U24" s="11">
        <v>-1.0900000000000001</v>
      </c>
      <c r="V24" s="11">
        <v>-0.97</v>
      </c>
      <c r="W24" s="11">
        <v>-0.69</v>
      </c>
      <c r="X24" s="11">
        <v>-0.83</v>
      </c>
      <c r="Y24" s="11">
        <v>-1.59</v>
      </c>
      <c r="Z24" s="11">
        <v>-0.83</v>
      </c>
      <c r="AA24" s="11">
        <v>-1.85</v>
      </c>
      <c r="AB24" s="27" t="str">
        <f t="shared" si="0"/>
        <v>Rang 5</v>
      </c>
    </row>
    <row r="25" spans="1:28" x14ac:dyDescent="0.2">
      <c r="A25" s="16">
        <v>2016</v>
      </c>
      <c r="B25" s="10">
        <v>2.19</v>
      </c>
      <c r="C25" s="10">
        <v>1.41</v>
      </c>
      <c r="D25" s="18">
        <v>0.96957005188094747</v>
      </c>
      <c r="E25" s="10">
        <v>0.71</v>
      </c>
      <c r="F25" s="10">
        <v>0.08</v>
      </c>
      <c r="G25" s="10">
        <v>0.84</v>
      </c>
      <c r="H25" s="10">
        <v>0.64</v>
      </c>
      <c r="I25" s="10">
        <v>0.25</v>
      </c>
      <c r="J25" s="10">
        <v>0.13</v>
      </c>
      <c r="K25" s="10">
        <v>0.28999999999999998</v>
      </c>
      <c r="L25" s="10">
        <v>0.17</v>
      </c>
      <c r="M25" s="10">
        <v>0.24</v>
      </c>
      <c r="N25" s="10">
        <v>0.66</v>
      </c>
      <c r="O25" s="10">
        <v>-0.22</v>
      </c>
      <c r="P25" s="10">
        <v>-0.19</v>
      </c>
      <c r="Q25" s="10">
        <v>-0.15</v>
      </c>
      <c r="R25" s="10">
        <v>-0.44</v>
      </c>
      <c r="S25" s="10">
        <v>-0.62</v>
      </c>
      <c r="T25" s="10">
        <v>-0.82</v>
      </c>
      <c r="U25" s="10">
        <v>-1.1499999999999999</v>
      </c>
      <c r="V25" s="10">
        <v>-0.95</v>
      </c>
      <c r="W25" s="10">
        <v>-0.66</v>
      </c>
      <c r="X25" s="10">
        <v>-1.01</v>
      </c>
      <c r="Y25" s="10">
        <v>-1.56</v>
      </c>
      <c r="Z25" s="10">
        <v>-0.63</v>
      </c>
      <c r="AA25" s="10">
        <v>-1.83</v>
      </c>
      <c r="AB25" s="27" t="str">
        <f t="shared" si="0"/>
        <v>Rang 3</v>
      </c>
    </row>
    <row r="26" spans="1:28" x14ac:dyDescent="0.2">
      <c r="A26" s="16">
        <v>2017</v>
      </c>
      <c r="B26" s="10">
        <v>2.19</v>
      </c>
      <c r="C26" s="10">
        <v>1.4</v>
      </c>
      <c r="D26" s="18">
        <v>0.97</v>
      </c>
      <c r="E26" s="10">
        <v>0.71</v>
      </c>
      <c r="F26" s="10">
        <v>0.06</v>
      </c>
      <c r="G26" s="10">
        <v>0.86</v>
      </c>
      <c r="H26" s="10">
        <v>0.67</v>
      </c>
      <c r="I26" s="10">
        <v>0.24</v>
      </c>
      <c r="J26" s="10">
        <v>0.1</v>
      </c>
      <c r="K26" s="10">
        <v>0.27</v>
      </c>
      <c r="L26" s="10">
        <v>0.16</v>
      </c>
      <c r="M26" s="10">
        <v>0.32</v>
      </c>
      <c r="N26" s="10">
        <v>0.64</v>
      </c>
      <c r="O26" s="10">
        <v>-0.23</v>
      </c>
      <c r="P26" s="10">
        <v>-0.2</v>
      </c>
      <c r="Q26" s="10">
        <v>-0.11</v>
      </c>
      <c r="R26" s="10">
        <v>-0.36</v>
      </c>
      <c r="S26" s="10">
        <v>-0.64</v>
      </c>
      <c r="T26" s="10">
        <v>-0.82</v>
      </c>
      <c r="U26" s="10">
        <v>-1.0900000000000001</v>
      </c>
      <c r="V26" s="10">
        <v>-0.98</v>
      </c>
      <c r="W26" s="10">
        <v>-0.75</v>
      </c>
      <c r="X26" s="10">
        <v>-1.04</v>
      </c>
      <c r="Y26" s="10">
        <v>-1.58</v>
      </c>
      <c r="Z26" s="10">
        <v>-0.66</v>
      </c>
      <c r="AA26" s="10">
        <v>-1.84</v>
      </c>
      <c r="AB26" s="27" t="str">
        <f t="shared" si="0"/>
        <v>Rang 3</v>
      </c>
    </row>
    <row r="27" spans="1:28" x14ac:dyDescent="0.2">
      <c r="A27" s="16">
        <v>2018</v>
      </c>
      <c r="B27" s="10">
        <v>2.21</v>
      </c>
      <c r="C27" s="10">
        <v>1.42</v>
      </c>
      <c r="D27" s="18">
        <v>0.97</v>
      </c>
      <c r="E27" s="10">
        <v>0.75</v>
      </c>
      <c r="F27" s="10">
        <v>0.06</v>
      </c>
      <c r="G27" s="10">
        <v>0.88</v>
      </c>
      <c r="H27" s="10">
        <v>0.71</v>
      </c>
      <c r="I27" s="10">
        <v>0.27</v>
      </c>
      <c r="J27" s="10">
        <v>0.16</v>
      </c>
      <c r="K27" s="10">
        <v>0.22</v>
      </c>
      <c r="L27" s="10">
        <v>0.18</v>
      </c>
      <c r="M27" s="10">
        <v>0.32</v>
      </c>
      <c r="N27" s="10">
        <v>0.7</v>
      </c>
      <c r="O27" s="10">
        <v>-0.21</v>
      </c>
      <c r="P27" s="10">
        <v>-0.17</v>
      </c>
      <c r="Q27" s="10">
        <v>-7.0000000000000007E-2</v>
      </c>
      <c r="R27" s="10">
        <v>-0.48</v>
      </c>
      <c r="S27" s="10">
        <v>-0.65</v>
      </c>
      <c r="T27" s="10">
        <v>-0.84</v>
      </c>
      <c r="U27" s="10">
        <v>-1.06</v>
      </c>
      <c r="V27" s="10">
        <v>-0.98</v>
      </c>
      <c r="W27" s="10">
        <v>-0.72</v>
      </c>
      <c r="X27" s="10">
        <v>-0.85</v>
      </c>
      <c r="Y27" s="10">
        <v>-1.57</v>
      </c>
      <c r="Z27" s="10">
        <v>-0.56999999999999995</v>
      </c>
      <c r="AA27" s="10">
        <v>-1.84</v>
      </c>
      <c r="AB27" s="27" t="str">
        <f t="shared" si="0"/>
        <v>Rang 3</v>
      </c>
    </row>
    <row r="28" spans="1:28" x14ac:dyDescent="0.2">
      <c r="A28" s="16">
        <v>2019</v>
      </c>
      <c r="B28" s="10">
        <v>2.0499999999999998</v>
      </c>
      <c r="C28" s="10">
        <v>1.35</v>
      </c>
      <c r="D28" s="18">
        <v>0.84</v>
      </c>
      <c r="E28" s="10">
        <v>0.61</v>
      </c>
      <c r="F28" s="10">
        <v>0.02</v>
      </c>
      <c r="G28" s="10">
        <v>2.0699999999999998</v>
      </c>
      <c r="H28" s="10">
        <v>0.59</v>
      </c>
      <c r="I28" s="10">
        <v>0.13</v>
      </c>
      <c r="J28" s="10">
        <v>0.03</v>
      </c>
      <c r="K28" s="10">
        <v>0.04</v>
      </c>
      <c r="L28" s="10">
        <v>0.09</v>
      </c>
      <c r="M28" s="10">
        <v>0.19</v>
      </c>
      <c r="N28" s="10">
        <v>0.54</v>
      </c>
      <c r="O28" s="10">
        <v>-0.31</v>
      </c>
      <c r="P28" s="10">
        <v>-0.28999999999999998</v>
      </c>
      <c r="Q28" s="10">
        <v>-0.3</v>
      </c>
      <c r="R28" s="10">
        <v>0.24</v>
      </c>
      <c r="S28" s="10">
        <v>-0.72</v>
      </c>
      <c r="T28" s="10">
        <v>-0.95</v>
      </c>
      <c r="U28" s="10">
        <v>-1.17</v>
      </c>
      <c r="V28" s="10">
        <v>-1.06</v>
      </c>
      <c r="W28" s="10">
        <v>-0.83</v>
      </c>
      <c r="X28" s="10">
        <v>-1</v>
      </c>
      <c r="Y28" s="10">
        <v>-1.67</v>
      </c>
      <c r="Z28" s="10">
        <v>-0.74</v>
      </c>
      <c r="AA28" s="10">
        <v>-1.92</v>
      </c>
      <c r="AB28" s="27" t="str">
        <f t="shared" si="0"/>
        <v>Rang 4</v>
      </c>
    </row>
    <row r="29" spans="1:28" x14ac:dyDescent="0.2">
      <c r="A29" s="17">
        <v>2020</v>
      </c>
      <c r="B29" s="11">
        <v>2.1</v>
      </c>
      <c r="C29" s="11">
        <v>2.06</v>
      </c>
      <c r="D29" s="28">
        <v>0.66</v>
      </c>
      <c r="E29" s="11">
        <v>0.38</v>
      </c>
      <c r="F29" s="11">
        <v>1.1399999999999999</v>
      </c>
      <c r="G29" s="11">
        <v>2.06</v>
      </c>
      <c r="H29" s="11">
        <v>0.49</v>
      </c>
      <c r="I29" s="11">
        <v>0.21</v>
      </c>
      <c r="J29" s="11">
        <v>0.14000000000000001</v>
      </c>
      <c r="K29" s="10">
        <v>-0.11</v>
      </c>
      <c r="L29" s="11">
        <v>0.22</v>
      </c>
      <c r="M29" s="11">
        <v>-0.05</v>
      </c>
      <c r="N29" s="11">
        <v>0.3</v>
      </c>
      <c r="O29" s="11">
        <v>-0.18</v>
      </c>
      <c r="P29" s="11">
        <v>-0.24</v>
      </c>
      <c r="Q29" s="11">
        <v>-0.4</v>
      </c>
      <c r="R29" s="11">
        <v>-0.01</v>
      </c>
      <c r="S29" s="11">
        <v>-0.91</v>
      </c>
      <c r="T29" s="11">
        <v>-0.89</v>
      </c>
      <c r="U29" s="11">
        <v>-1.24</v>
      </c>
      <c r="V29" s="11">
        <v>-0.52</v>
      </c>
      <c r="W29" s="11">
        <v>-0.78</v>
      </c>
      <c r="X29" s="11">
        <v>-1.04</v>
      </c>
      <c r="Y29" s="11">
        <v>-1.91</v>
      </c>
      <c r="Z29" s="11">
        <v>-0.79</v>
      </c>
      <c r="AA29" s="11">
        <v>-1.56</v>
      </c>
      <c r="AB29" s="27" t="str">
        <f t="shared" si="0"/>
        <v>Rang 5</v>
      </c>
    </row>
    <row r="30" spans="1:28" s="7" customFormat="1" x14ac:dyDescent="0.2">
      <c r="A30" s="25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2" spans="1:28" x14ac:dyDescent="0.2">
      <c r="A32" s="1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</sheetData>
  <mergeCells count="1">
    <mergeCell ref="B6:U6"/>
  </mergeCells>
  <phoneticPr fontId="2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Props1.xml><?xml version="1.0" encoding="utf-8"?>
<ds:datastoreItem xmlns:ds="http://schemas.openxmlformats.org/officeDocument/2006/customXml" ds:itemID="{4FC6BB58-E9BC-4184-9C32-2DAF1186D2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FAA4C5-4769-4599-ABD3-4EFE58D8E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AF8B17-A339-4465-A486-95942550C8CC}">
  <ds:schemaRefs>
    <ds:schemaRef ds:uri="http://purl.org/dc/dcmitype/"/>
    <ds:schemaRef ds:uri="http://schemas.microsoft.com/office/infopath/2007/PartnerControls"/>
    <ds:schemaRef ds:uri="47727e7b-ef65-4b56-90ac-4f97897828c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7286f00-a945-4d6f-b9c4-bb7f9fbbdd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W2.1_SJ2 Standortattraktivität</vt:lpstr>
    </vt:vector>
  </TitlesOfParts>
  <Manager/>
  <Company>Kanton Aargau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Bohnenblust Sabine</dc:creator>
  <cp:keywords/>
  <dc:description/>
  <cp:lastModifiedBy>Schmid Michèle</cp:lastModifiedBy>
  <cp:revision/>
  <dcterms:created xsi:type="dcterms:W3CDTF">2002-06-03T13:29:31Z</dcterms:created>
  <dcterms:modified xsi:type="dcterms:W3CDTF">2021-02-23T11:20:58Z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