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S47.KTAG\Downloads\Bericht-Nachhaltige-Entwicklung\Umwelt\erledigt\"/>
    </mc:Choice>
  </mc:AlternateContent>
  <bookViews>
    <workbookView xWindow="0" yWindow="0" windowWidth="28800" windowHeight="11430" tabRatio="905"/>
  </bookViews>
  <sheets>
    <sheet name="U12.1_SJ28 Klima" sheetId="184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84" l="1"/>
  <c r="H17" i="184"/>
  <c r="I17" i="184"/>
  <c r="J17" i="184"/>
  <c r="K17" i="184"/>
  <c r="L17" i="184"/>
  <c r="M17" i="184"/>
  <c r="N17" i="184"/>
  <c r="O17" i="184"/>
  <c r="P17" i="184"/>
  <c r="Q17" i="184"/>
  <c r="R17" i="184"/>
  <c r="S17" i="184"/>
  <c r="T17" i="184"/>
  <c r="F17" i="184"/>
  <c r="E17" i="184"/>
  <c r="D17" i="184"/>
  <c r="C17" i="184"/>
  <c r="B17" i="184"/>
</calcChain>
</file>

<file path=xl/sharedStrings.xml><?xml version="1.0" encoding="utf-8"?>
<sst xmlns="http://schemas.openxmlformats.org/spreadsheetml/2006/main" count="16" uniqueCount="16">
  <si>
    <t>Schlüsselbereich</t>
  </si>
  <si>
    <t>Indikator</t>
  </si>
  <si>
    <t>Zielrichtung</t>
  </si>
  <si>
    <t>Quelle</t>
  </si>
  <si>
    <t>Kommentar</t>
  </si>
  <si>
    <r>
      <t xml:space="preserve">tief </t>
    </r>
    <r>
      <rPr>
        <sz val="10"/>
        <rFont val="Wingdings"/>
        <charset val="2"/>
      </rPr>
      <t>î</t>
    </r>
    <r>
      <rPr>
        <sz val="10"/>
        <rFont val="Arial"/>
        <family val="2"/>
      </rPr>
      <t xml:space="preserve"> </t>
    </r>
  </si>
  <si>
    <t xml:space="preserve">12 Klima </t>
  </si>
  <si>
    <t>Ecospeed Region</t>
  </si>
  <si>
    <t>Millionen Tonnen CO2-eq.</t>
  </si>
  <si>
    <t>Total Millionen Tonnen CO2-eq</t>
  </si>
  <si>
    <t>Emissionen</t>
  </si>
  <si>
    <r>
      <t>CO</t>
    </r>
    <r>
      <rPr>
        <vertAlign val="subscript"/>
        <sz val="10"/>
        <rFont val="Arial"/>
        <family val="2"/>
      </rPr>
      <t>2</t>
    </r>
  </si>
  <si>
    <r>
      <t>CH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</t>
    </r>
  </si>
  <si>
    <r>
      <t>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O </t>
    </r>
  </si>
  <si>
    <t>Treibhausgasemissionen</t>
  </si>
  <si>
    <t xml:space="preserve">Die Treibhausgasemissionen werden mit Hilfe eines Modells (EcospeedRegion) geschätzt und in Tonnen CO2-Äquivalenten (CO2-eq) ausgewiesen. Dabei werden nationale Statistiken mit kantonalen Daten ergänzt. Emissionen, die durch Importgüter im Ausland anfallen, werden nicht berücksichtigt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</si>
</sst>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Helv"/>
    </font>
    <font>
      <sz val="10"/>
      <name val="Wingdings"/>
      <charset val="2"/>
    </font>
    <font>
      <sz val="10"/>
      <color theme="1"/>
      <name val="Arial"/>
      <family val="2"/>
    </font>
    <font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1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0" xfId="0" applyFill="1" applyBorder="1" applyAlignment="1">
      <alignment vertical="top"/>
    </xf>
    <xf numFmtId="0" fontId="1" fillId="0" borderId="0" xfId="0" applyFont="1"/>
    <xf numFmtId="0" fontId="1" fillId="0" borderId="0" xfId="0" applyFont="1" applyFill="1"/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0" fillId="4" borderId="0" xfId="0" applyFill="1"/>
    <xf numFmtId="0" fontId="3" fillId="4" borderId="0" xfId="0" applyNumberFormat="1" applyFont="1" applyFill="1"/>
    <xf numFmtId="0" fontId="3" fillId="4" borderId="0" xfId="0" applyFont="1" applyFill="1"/>
    <xf numFmtId="164" fontId="0" fillId="0" borderId="0" xfId="0" applyNumberFormat="1"/>
    <xf numFmtId="164" fontId="1" fillId="0" borderId="0" xfId="0" applyNumberFormat="1" applyFont="1"/>
    <xf numFmtId="0" fontId="1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</cellXfs>
  <cellStyles count="5">
    <cellStyle name="Normal_Bz2002t33_haupt" xfId="1"/>
    <cellStyle name="Standard" xfId="0" builtinId="0"/>
    <cellStyle name="Standard 2" xfId="2"/>
    <cellStyle name="Standard 3" xfId="3"/>
    <cellStyle name="Standard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n_Aargau">
  <a:themeElements>
    <a:clrScheme name="Kanton-Aarg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6DF"/>
      </a:accent1>
      <a:accent2>
        <a:srgbClr val="C6E2F6"/>
      </a:accent2>
      <a:accent3>
        <a:srgbClr val="7F501F"/>
      </a:accent3>
      <a:accent4>
        <a:srgbClr val="EAE2DA"/>
      </a:accent4>
      <a:accent5>
        <a:srgbClr val="787878"/>
      </a:accent5>
      <a:accent6>
        <a:srgbClr val="C8C8C8"/>
      </a:accent6>
      <a:hlink>
        <a:srgbClr val="0096DF"/>
      </a:hlink>
      <a:folHlink>
        <a:srgbClr val="787878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7"/>
  <sheetViews>
    <sheetView tabSelected="1" zoomScaleNormal="100" workbookViewId="0">
      <selection activeCell="B7" sqref="B7"/>
    </sheetView>
  </sheetViews>
  <sheetFormatPr baseColWidth="10" defaultRowHeight="12.75" x14ac:dyDescent="0.2"/>
  <cols>
    <col min="2" max="2" width="18.42578125" customWidth="1"/>
    <col min="3" max="3" width="25.42578125" customWidth="1"/>
  </cols>
  <sheetData>
    <row r="1" spans="1:20" s="3" customFormat="1" x14ac:dyDescent="0.2">
      <c r="A1" s="1" t="s">
        <v>0</v>
      </c>
      <c r="B1" s="2" t="s">
        <v>6</v>
      </c>
      <c r="C1" s="2"/>
    </row>
    <row r="2" spans="1:20" s="4" customFormat="1" x14ac:dyDescent="0.2">
      <c r="A2" s="4" t="s">
        <v>1</v>
      </c>
      <c r="B2" s="8" t="s">
        <v>14</v>
      </c>
      <c r="C2" s="9"/>
    </row>
    <row r="3" spans="1:20" s="4" customFormat="1" ht="25.5" x14ac:dyDescent="0.2">
      <c r="B3" s="10" t="s">
        <v>8</v>
      </c>
      <c r="C3" s="10"/>
    </row>
    <row r="4" spans="1:20" s="4" customFormat="1" x14ac:dyDescent="0.2">
      <c r="A4" s="4" t="s">
        <v>2</v>
      </c>
      <c r="B4" s="5" t="s">
        <v>5</v>
      </c>
      <c r="C4" s="9"/>
    </row>
    <row r="5" spans="1:20" s="4" customFormat="1" x14ac:dyDescent="0.2">
      <c r="A5" s="4" t="s">
        <v>3</v>
      </c>
      <c r="B5" s="5" t="s">
        <v>7</v>
      </c>
    </row>
    <row r="6" spans="1:20" s="4" customFormat="1" ht="94.5" customHeight="1" x14ac:dyDescent="0.2">
      <c r="A6" s="6" t="s">
        <v>4</v>
      </c>
      <c r="B6" s="16" t="s">
        <v>15</v>
      </c>
      <c r="C6" s="17"/>
    </row>
    <row r="12" spans="1:20" s="11" customFormat="1" x14ac:dyDescent="0.2">
      <c r="A12" s="13" t="s">
        <v>10</v>
      </c>
      <c r="B12" s="12">
        <v>2000</v>
      </c>
      <c r="C12" s="12">
        <v>2001</v>
      </c>
      <c r="D12" s="12">
        <v>2002</v>
      </c>
      <c r="E12" s="12">
        <v>2003</v>
      </c>
      <c r="F12" s="12">
        <v>2004</v>
      </c>
      <c r="G12" s="12">
        <v>2005</v>
      </c>
      <c r="H12" s="12">
        <v>2006</v>
      </c>
      <c r="I12" s="12">
        <v>2007</v>
      </c>
      <c r="J12" s="12">
        <v>2008</v>
      </c>
      <c r="K12" s="12">
        <v>2009</v>
      </c>
      <c r="L12" s="12">
        <v>2010</v>
      </c>
      <c r="M12" s="12">
        <v>2011</v>
      </c>
      <c r="N12" s="12">
        <v>2012</v>
      </c>
      <c r="O12" s="12">
        <v>2013</v>
      </c>
      <c r="P12" s="12">
        <v>2014</v>
      </c>
      <c r="Q12" s="12">
        <v>2015</v>
      </c>
      <c r="R12" s="12">
        <v>2016</v>
      </c>
      <c r="S12" s="12">
        <v>2017</v>
      </c>
      <c r="T12" s="12">
        <v>2018</v>
      </c>
    </row>
    <row r="13" spans="1:20" ht="15.75" x14ac:dyDescent="0.3">
      <c r="A13" s="7" t="s">
        <v>11</v>
      </c>
      <c r="B13" s="14">
        <v>3.8810159832171505</v>
      </c>
      <c r="C13" s="14">
        <v>4.0471431641388484</v>
      </c>
      <c r="D13" s="14">
        <v>3.8302061417855811</v>
      </c>
      <c r="E13" s="14">
        <v>3.9558341376660873</v>
      </c>
      <c r="F13" s="14">
        <v>4.0274983037460972</v>
      </c>
      <c r="G13" s="14">
        <v>4.1139492328475251</v>
      </c>
      <c r="H13" s="14">
        <v>4.0157625547153017</v>
      </c>
      <c r="I13" s="14">
        <v>3.8610463070175798</v>
      </c>
      <c r="J13" s="14">
        <v>4.0970196981651554</v>
      </c>
      <c r="K13" s="14">
        <v>3.9856577498879986</v>
      </c>
      <c r="L13" s="14">
        <v>4.1396572515194645</v>
      </c>
      <c r="M13" s="14">
        <v>3.8651994052114147</v>
      </c>
      <c r="N13" s="15">
        <v>3.9807680901676221</v>
      </c>
      <c r="O13" s="14">
        <v>4.1336143478217773</v>
      </c>
      <c r="P13" s="14">
        <v>3.9449911491255718</v>
      </c>
      <c r="Q13" s="14">
        <v>3.8546362367675604</v>
      </c>
      <c r="R13" s="14">
        <v>3.8960288355179875</v>
      </c>
      <c r="S13" s="14">
        <v>3.8248315550715426</v>
      </c>
      <c r="T13" s="14">
        <v>3.7056778174254283</v>
      </c>
    </row>
    <row r="14" spans="1:20" ht="15.75" x14ac:dyDescent="0.3">
      <c r="A14" s="7" t="s">
        <v>12</v>
      </c>
      <c r="B14" s="14">
        <v>0.29329508813328287</v>
      </c>
      <c r="C14" s="14">
        <v>0.29687630230179551</v>
      </c>
      <c r="D14" s="14">
        <v>0.29571521094930825</v>
      </c>
      <c r="E14" s="14">
        <v>0.2900392345316869</v>
      </c>
      <c r="F14" s="14">
        <v>0.2875220132177731</v>
      </c>
      <c r="G14" s="14">
        <v>0.28954856031027559</v>
      </c>
      <c r="H14" s="14">
        <v>0.29301147714387271</v>
      </c>
      <c r="I14" s="14">
        <v>0.29332070379337288</v>
      </c>
      <c r="J14" s="14">
        <v>0.29686533944306898</v>
      </c>
      <c r="K14" s="14">
        <v>0.2923762879830929</v>
      </c>
      <c r="L14" s="14">
        <v>0.29454175555167261</v>
      </c>
      <c r="M14" s="14">
        <v>0.29960286721037688</v>
      </c>
      <c r="N14" s="14">
        <v>0.29331435919177407</v>
      </c>
      <c r="O14" s="14">
        <v>0.29250587090900798</v>
      </c>
      <c r="P14" s="14">
        <v>0.30107945282294329</v>
      </c>
      <c r="Q14" s="14">
        <v>0.29751857658641179</v>
      </c>
      <c r="R14" s="14">
        <v>0.2963520421194461</v>
      </c>
      <c r="S14" s="14">
        <v>0.29595329865326792</v>
      </c>
      <c r="T14" s="14">
        <v>0.29197226249475977</v>
      </c>
    </row>
    <row r="15" spans="1:20" ht="15.75" x14ac:dyDescent="0.3">
      <c r="A15" s="7" t="s">
        <v>13</v>
      </c>
      <c r="B15" s="14">
        <v>0.16866554770803419</v>
      </c>
      <c r="C15" s="14">
        <v>0.16787556093183637</v>
      </c>
      <c r="D15" s="14">
        <v>0.1689987212118696</v>
      </c>
      <c r="E15" s="14">
        <v>0.16559307941583024</v>
      </c>
      <c r="F15" s="14">
        <v>0.16757342004130416</v>
      </c>
      <c r="G15" s="14">
        <v>0.16889744440531224</v>
      </c>
      <c r="H15" s="14">
        <v>0.16987863283818155</v>
      </c>
      <c r="I15" s="14">
        <v>0.17123210455660495</v>
      </c>
      <c r="J15" s="14">
        <v>0.17344622583903535</v>
      </c>
      <c r="K15" s="14">
        <v>0.17380139421395346</v>
      </c>
      <c r="L15" s="14">
        <v>0.17380721906048613</v>
      </c>
      <c r="M15" s="14">
        <v>0.17403142257348908</v>
      </c>
      <c r="N15" s="14">
        <v>0.17456840127872802</v>
      </c>
      <c r="O15" s="14">
        <v>0.17502690154106199</v>
      </c>
      <c r="P15" s="14">
        <v>0.17582307580989598</v>
      </c>
      <c r="Q15" s="14">
        <v>0.17601440312840733</v>
      </c>
      <c r="R15" s="14">
        <v>0.17646255050839973</v>
      </c>
      <c r="S15" s="14">
        <v>0.17690325218486055</v>
      </c>
      <c r="T15" s="14">
        <v>0.10803464256112044</v>
      </c>
    </row>
    <row r="16" spans="1:20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x14ac:dyDescent="0.2">
      <c r="A17" s="7" t="s">
        <v>9</v>
      </c>
      <c r="B17" s="14">
        <f>SUM(B13:B15)</f>
        <v>4.3429766190584678</v>
      </c>
      <c r="C17" s="14">
        <f>SUM(C13:C15)</f>
        <v>4.5118950273724803</v>
      </c>
      <c r="D17" s="14">
        <f>SUM(D13:D15)</f>
        <v>4.2949200739467592</v>
      </c>
      <c r="E17" s="14">
        <f>SUM(E13:E15)</f>
        <v>4.4114664516136042</v>
      </c>
      <c r="F17" s="14">
        <f>SUM(F13:F15)</f>
        <v>4.4825937370051738</v>
      </c>
      <c r="G17" s="14">
        <f t="shared" ref="G17:T17" si="0">SUM(G13:G15)</f>
        <v>4.5723952375631125</v>
      </c>
      <c r="H17" s="14">
        <f t="shared" si="0"/>
        <v>4.4786526646973561</v>
      </c>
      <c r="I17" s="14">
        <f t="shared" si="0"/>
        <v>4.3255991153675577</v>
      </c>
      <c r="J17" s="14">
        <f t="shared" si="0"/>
        <v>4.5673312634472598</v>
      </c>
      <c r="K17" s="14">
        <f t="shared" si="0"/>
        <v>4.4518354320850442</v>
      </c>
      <c r="L17" s="14">
        <f t="shared" si="0"/>
        <v>4.6080062261316233</v>
      </c>
      <c r="M17" s="14">
        <f t="shared" si="0"/>
        <v>4.338833694995281</v>
      </c>
      <c r="N17" s="14">
        <f t="shared" si="0"/>
        <v>4.4486508506381242</v>
      </c>
      <c r="O17" s="14">
        <f t="shared" si="0"/>
        <v>4.6011471202718477</v>
      </c>
      <c r="P17" s="14">
        <f t="shared" si="0"/>
        <v>4.4218936777584119</v>
      </c>
      <c r="Q17" s="14">
        <f t="shared" si="0"/>
        <v>4.3281692164823795</v>
      </c>
      <c r="R17" s="14">
        <f t="shared" si="0"/>
        <v>4.3688434281458335</v>
      </c>
      <c r="S17" s="14">
        <f t="shared" si="0"/>
        <v>4.2976881059096712</v>
      </c>
      <c r="T17" s="14">
        <f t="shared" si="0"/>
        <v>4.1056847224813087</v>
      </c>
    </row>
  </sheetData>
  <mergeCells count="1">
    <mergeCell ref="B6:C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schreibung xmlns="47727e7b-ef65-4b56-90ac-4f97897828ca" xsi:nil="true"/>
    <_x007a_n58 xmlns="47727e7b-ef65-4b56-90ac-4f97897828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86D720CC4D554FBE46699FFF8D3832" ma:contentTypeVersion="11" ma:contentTypeDescription="Ein neues Dokument erstellen." ma:contentTypeScope="" ma:versionID="747694f54576607c94920168e0a52e7c">
  <xsd:schema xmlns:xsd="http://www.w3.org/2001/XMLSchema" xmlns:xs="http://www.w3.org/2001/XMLSchema" xmlns:p="http://schemas.microsoft.com/office/2006/metadata/properties" xmlns:ns2="47727e7b-ef65-4b56-90ac-4f97897828ca" xmlns:ns3="a7286f00-a945-4d6f-b9c4-bb7f9fbbddc8" targetNamespace="http://schemas.microsoft.com/office/2006/metadata/properties" ma:root="true" ma:fieldsID="f811720a51e25cb4b92cb72dccb071c6" ns2:_="" ns3:_="">
    <xsd:import namespace="47727e7b-ef65-4b56-90ac-4f97897828ca"/>
    <xsd:import namespace="a7286f00-a945-4d6f-b9c4-bb7f9fbbd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_x007a_n58" minOccurs="0"/>
                <xsd:element ref="ns2:Beschreibung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27e7b-ef65-4b56-90ac-4f9789782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_x007a_n58" ma:index="12" nillable="true" ma:displayName="Thema" ma:internalName="_x007a_n58">
      <xsd:simpleType>
        <xsd:restriction base="dms:Text"/>
      </xsd:simpleType>
    </xsd:element>
    <xsd:element name="Beschreibung" ma:index="13" nillable="true" ma:displayName="Beschreibung" ma:format="Dropdown" ma:internalName="Beschreibung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86f00-a945-4d6f-b9c4-bb7f9fbbd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5F139-E3D8-4C1E-8015-56ED2107C8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13AB47-6460-4E8D-A7D5-5B867C186289}">
  <ds:schemaRefs>
    <ds:schemaRef ds:uri="http://purl.org/dc/elements/1.1/"/>
    <ds:schemaRef ds:uri="http://schemas.openxmlformats.org/package/2006/metadata/core-properties"/>
    <ds:schemaRef ds:uri="a7286f00-a945-4d6f-b9c4-bb7f9fbbddc8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47727e7b-ef65-4b56-90ac-4f97897828c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EA9864-AB8A-4E45-BCAA-4D1150855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27e7b-ef65-4b56-90ac-4f97897828ca"/>
    <ds:schemaRef ds:uri="a7286f00-a945-4d6f-b9c4-bb7f9fbbd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U12.1_SJ28 Klima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DFS Langen</dc:title>
  <dc:creator>Umbricht</dc:creator>
  <cp:lastModifiedBy>Schmid Michèle</cp:lastModifiedBy>
  <cp:lastPrinted>2010-08-09T09:20:52Z</cp:lastPrinted>
  <dcterms:created xsi:type="dcterms:W3CDTF">2001-06-07T09:05:02Z</dcterms:created>
  <dcterms:modified xsi:type="dcterms:W3CDTF">2021-02-22T13:47:34Z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0x0101002486D720CC4D554FBE46699FFF8D3832</vt:lpwstr>
  </property>
</Properties>
</file>