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Wirtschaft\"/>
    </mc:Choice>
  </mc:AlternateContent>
  <bookViews>
    <workbookView xWindow="8640" yWindow="1635" windowWidth="2070" windowHeight="3825" tabRatio="872"/>
  </bookViews>
  <sheets>
    <sheet name="W1.2 Wirt. Leistungsfähigkeit" sheetId="88" r:id="rId1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88" l="1"/>
  <c r="E35" i="88"/>
  <c r="E34" i="88"/>
  <c r="E33" i="88"/>
  <c r="E32" i="88"/>
  <c r="E31" i="88"/>
  <c r="E30" i="88"/>
  <c r="E29" i="88"/>
  <c r="E28" i="88"/>
  <c r="E27" i="88"/>
  <c r="E26" i="88"/>
  <c r="E25" i="88"/>
  <c r="E24" i="88"/>
  <c r="E23" i="88"/>
  <c r="E22" i="88"/>
  <c r="E21" i="88"/>
  <c r="E20" i="88"/>
  <c r="E19" i="88"/>
  <c r="E18" i="88"/>
  <c r="E17" i="88"/>
  <c r="E16" i="88"/>
  <c r="E15" i="88"/>
  <c r="E14" i="88"/>
  <c r="E13" i="88"/>
  <c r="E12" i="88"/>
  <c r="E11" i="88"/>
  <c r="E10" i="88"/>
</calcChain>
</file>

<file path=xl/sharedStrings.xml><?xml version="1.0" encoding="utf-8"?>
<sst xmlns="http://schemas.openxmlformats.org/spreadsheetml/2006/main" count="68" uniqueCount="67">
  <si>
    <t>Schlüsselbereich</t>
  </si>
  <si>
    <t>1 Wirtschaftliche Leistungsfähigkeit</t>
  </si>
  <si>
    <t>Indikator</t>
  </si>
  <si>
    <t>[in Franken]</t>
  </si>
  <si>
    <t>Zielrichtung</t>
  </si>
  <si>
    <t>Quelle</t>
  </si>
  <si>
    <t>BAK Basel Economics</t>
  </si>
  <si>
    <t>Kommentar</t>
  </si>
  <si>
    <t>Aargau</t>
  </si>
  <si>
    <t>Schweiz</t>
  </si>
  <si>
    <t>Bruttoinlandprodukt pro Person aller Kantone 2019</t>
  </si>
  <si>
    <t>Kanton</t>
  </si>
  <si>
    <t>Kanton Kürzel</t>
  </si>
  <si>
    <t>BIP in CHF zu laufenden Preisen 2018</t>
  </si>
  <si>
    <t>Bevölkerung (kantonale Zahlen)</t>
  </si>
  <si>
    <t>BIP pro Kopf</t>
  </si>
  <si>
    <t>Basel-Stadt</t>
  </si>
  <si>
    <t>BS</t>
  </si>
  <si>
    <t>Zug</t>
  </si>
  <si>
    <t>ZG</t>
  </si>
  <si>
    <t>Genf</t>
  </si>
  <si>
    <t>GE</t>
  </si>
  <si>
    <t>Zuerich</t>
  </si>
  <si>
    <t>ZH</t>
  </si>
  <si>
    <t>Neuenburg</t>
  </si>
  <si>
    <t>NE</t>
  </si>
  <si>
    <t>Schaffhausen</t>
  </si>
  <si>
    <t>SH</t>
  </si>
  <si>
    <t>Tessin</t>
  </si>
  <si>
    <t>TG</t>
  </si>
  <si>
    <t>CH</t>
  </si>
  <si>
    <t>Bern</t>
  </si>
  <si>
    <t>BE</t>
  </si>
  <si>
    <t>St. Gallen</t>
  </si>
  <si>
    <t>SG</t>
  </si>
  <si>
    <t>Basel-Landschaft</t>
  </si>
  <si>
    <t>BL</t>
  </si>
  <si>
    <t>Nidwalden</t>
  </si>
  <si>
    <t>NW</t>
  </si>
  <si>
    <t>Graubuenden</t>
  </si>
  <si>
    <t>GR</t>
  </si>
  <si>
    <t>Glarus</t>
  </si>
  <si>
    <t>GL</t>
  </si>
  <si>
    <t>Waadt</t>
  </si>
  <si>
    <t>VD</t>
  </si>
  <si>
    <t>Obwalden</t>
  </si>
  <si>
    <t>OW</t>
  </si>
  <si>
    <t>Luzern</t>
  </si>
  <si>
    <t>LU</t>
  </si>
  <si>
    <t>Solothurn</t>
  </si>
  <si>
    <t>SO</t>
  </si>
  <si>
    <t>Jura</t>
  </si>
  <si>
    <t>JU</t>
  </si>
  <si>
    <t>AG</t>
  </si>
  <si>
    <t>Appenzell Innerrhoden</t>
  </si>
  <si>
    <t>AI</t>
  </si>
  <si>
    <t>Thurgau</t>
  </si>
  <si>
    <t>Fribourg</t>
  </si>
  <si>
    <t>FR</t>
  </si>
  <si>
    <t>Schwyz</t>
  </si>
  <si>
    <t>SZ</t>
  </si>
  <si>
    <t>Appenzell Ausserrhoden</t>
  </si>
  <si>
    <t>AR</t>
  </si>
  <si>
    <t>Wallis</t>
  </si>
  <si>
    <t>VS</t>
  </si>
  <si>
    <t>Uri</t>
  </si>
  <si>
    <t>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</si>
</sst>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7" formatCode="#\ ###\ ##0__;\-#\ ###\ ##0__;&quot;-&quot;__;&quot;...&quot;__"/>
    <numFmt numFmtId="168" formatCode="_-* #,##0.00\ [$€]_-;\-* #,##0.00\ [$€]_-;_-* &quot;-&quot;??\ [$€]_-;_-@_-"/>
    <numFmt numFmtId="169" formatCode="_-* #,##0.00\ _D_M_-;\-* #,##0.00\ _D_M_-;_-* &quot;-&quot;??\ _D_M_-;_-@_-"/>
    <numFmt numFmtId="170" formatCode="#\ ##0.0__;\-#\ ##0.0__;&quot;-&quot;__;&quot;...&quot;__"/>
    <numFmt numFmtId="171" formatCode="0_)"/>
  </numFmts>
  <fonts count="5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48"/>
      <name val="Calibri"/>
      <family val="2"/>
    </font>
    <font>
      <b/>
      <sz val="8"/>
      <name val="Helv"/>
    </font>
    <font>
      <sz val="11"/>
      <color theme="1"/>
      <name val="Arial"/>
      <family val="2"/>
      <scheme val="minor"/>
    </font>
    <font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0"/>
      <color theme="1"/>
      <name val="Tahoma"/>
      <family val="2"/>
    </font>
    <font>
      <sz val="8"/>
      <color rgb="FF000000"/>
      <name val="Arial"/>
      <family val="2"/>
    </font>
    <font>
      <sz val="10"/>
      <name val="Courier"/>
      <family val="3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4" applyNumberFormat="0" applyFont="0" applyAlignment="0" applyProtection="0"/>
    <xf numFmtId="0" fontId="18" fillId="3" borderId="0" applyNumberFormat="0" applyBorder="0" applyAlignment="0" applyProtection="0"/>
    <xf numFmtId="0" fontId="27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  <xf numFmtId="0" fontId="4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29" fillId="27" borderId="0" applyNumberFormat="0" applyBorder="0" applyAlignment="0" applyProtection="0"/>
    <xf numFmtId="0" fontId="29" fillId="9" borderId="0" applyNumberFormat="0" applyBorder="0" applyAlignment="0" applyProtection="0"/>
    <xf numFmtId="0" fontId="29" fillId="22" borderId="0" applyNumberFormat="0" applyBorder="0" applyAlignment="0" applyProtection="0"/>
    <xf numFmtId="0" fontId="29" fillId="28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29" borderId="0" applyNumberFormat="0" applyBorder="0" applyAlignment="0" applyProtection="0"/>
    <xf numFmtId="0" fontId="29" fillId="9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9" borderId="0" applyNumberFormat="0" applyBorder="0" applyAlignment="0" applyProtection="0"/>
    <xf numFmtId="0" fontId="29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9" borderId="0" applyNumberFormat="0" applyBorder="0" applyAlignment="0" applyProtection="0"/>
    <xf numFmtId="0" fontId="30" fillId="18" borderId="0" applyNumberFormat="0" applyBorder="0" applyAlignment="0" applyProtection="0"/>
    <xf numFmtId="0" fontId="30" fillId="20" borderId="0" applyNumberFormat="0" applyBorder="0" applyAlignment="0" applyProtection="0"/>
    <xf numFmtId="0" fontId="30" fillId="29" borderId="0" applyNumberFormat="0" applyBorder="0" applyAlignment="0" applyProtection="0"/>
    <xf numFmtId="0" fontId="30" fillId="7" borderId="0" applyNumberFormat="0" applyBorder="0" applyAlignment="0" applyProtection="0"/>
    <xf numFmtId="167" fontId="5" fillId="0" borderId="13" applyFont="0" applyFill="0" applyBorder="0" applyProtection="0">
      <alignment horizontal="right"/>
    </xf>
    <xf numFmtId="0" fontId="10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36" borderId="0" applyNumberFormat="0" applyBorder="0" applyAlignment="0" applyProtection="0"/>
    <xf numFmtId="0" fontId="10" fillId="45" borderId="0" applyNumberFormat="0" applyBorder="0" applyAlignment="0" applyProtection="0"/>
    <xf numFmtId="0" fontId="31" fillId="36" borderId="0" applyNumberFormat="0" applyBorder="0" applyAlignment="0" applyProtection="0"/>
    <xf numFmtId="0" fontId="32" fillId="46" borderId="2" applyNumberFormat="0" applyAlignment="0" applyProtection="0"/>
    <xf numFmtId="0" fontId="25" fillId="37" borderId="9" applyNumberFormat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168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6" fillId="50" borderId="0" applyNumberFormat="0" applyBorder="0" applyAlignment="0" applyProtection="0"/>
    <xf numFmtId="1" fontId="7" fillId="51" borderId="0" applyNumberFormat="0" applyBorder="0" applyProtection="0"/>
    <xf numFmtId="0" fontId="34" fillId="0" borderId="14" applyNumberFormat="0" applyFill="0" applyAlignment="0" applyProtection="0"/>
    <xf numFmtId="0" fontId="35" fillId="0" borderId="6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45" borderId="2" applyNumberFormat="0" applyAlignment="0" applyProtection="0"/>
    <xf numFmtId="1" fontId="39" fillId="0" borderId="16" applyNumberFormat="0">
      <alignment vertical="top" wrapText="1"/>
    </xf>
    <xf numFmtId="1" fontId="7" fillId="0" borderId="0" applyNumberFormat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0" borderId="17" applyNumberFormat="0" applyFill="0" applyAlignment="0" applyProtection="0"/>
    <xf numFmtId="43" fontId="26" fillId="0" borderId="0" applyFont="0" applyFill="0" applyBorder="0" applyAlignment="0" applyProtection="0"/>
    <xf numFmtId="0" fontId="7" fillId="52" borderId="0" applyNumberFormat="0" applyFont="0" applyAlignment="0" applyProtection="0"/>
    <xf numFmtId="0" fontId="17" fillId="45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44" borderId="4" applyNumberFormat="0" applyFont="0" applyAlignment="0" applyProtection="0"/>
    <xf numFmtId="0" fontId="11" fillId="46" borderId="1" applyNumberFormat="0" applyAlignment="0" applyProtection="0"/>
    <xf numFmtId="0" fontId="7" fillId="24" borderId="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42" fillId="21" borderId="18" applyNumberFormat="0" applyProtection="0">
      <alignment vertical="center"/>
    </xf>
    <xf numFmtId="4" fontId="43" fillId="21" borderId="18" applyNumberFormat="0" applyProtection="0">
      <alignment vertical="center"/>
    </xf>
    <xf numFmtId="4" fontId="42" fillId="21" borderId="18" applyNumberFormat="0" applyProtection="0">
      <alignment horizontal="left" vertical="center" indent="1"/>
    </xf>
    <xf numFmtId="0" fontId="42" fillId="21" borderId="18" applyNumberFormat="0" applyProtection="0">
      <alignment horizontal="left" vertical="top" indent="1"/>
    </xf>
    <xf numFmtId="4" fontId="42" fillId="53" borderId="0" applyNumberFormat="0" applyProtection="0">
      <alignment vertical="center"/>
    </xf>
    <xf numFmtId="4" fontId="29" fillId="3" borderId="18" applyNumberFormat="0" applyProtection="0">
      <alignment horizontal="right" vertical="center"/>
    </xf>
    <xf numFmtId="4" fontId="29" fillId="9" borderId="18" applyNumberFormat="0" applyProtection="0">
      <alignment horizontal="right" vertical="center"/>
    </xf>
    <xf numFmtId="4" fontId="29" fillId="17" borderId="18" applyNumberFormat="0" applyProtection="0">
      <alignment horizontal="right" vertical="center"/>
    </xf>
    <xf numFmtId="4" fontId="29" fillId="11" borderId="18" applyNumberFormat="0" applyProtection="0">
      <alignment horizontal="right" vertical="center"/>
    </xf>
    <xf numFmtId="4" fontId="29" fillId="15" borderId="18" applyNumberFormat="0" applyProtection="0">
      <alignment horizontal="right" vertical="center"/>
    </xf>
    <xf numFmtId="4" fontId="29" fillId="19" borderId="18" applyNumberFormat="0" applyProtection="0">
      <alignment horizontal="right" vertical="center"/>
    </xf>
    <xf numFmtId="4" fontId="29" fillId="18" borderId="18" applyNumberFormat="0" applyProtection="0">
      <alignment horizontal="right" vertical="center"/>
    </xf>
    <xf numFmtId="4" fontId="29" fillId="54" borderId="18" applyNumberFormat="0" applyProtection="0">
      <alignment horizontal="right" vertical="center"/>
    </xf>
    <xf numFmtId="4" fontId="29" fillId="10" borderId="18" applyNumberFormat="0" applyProtection="0">
      <alignment horizontal="right" vertical="center"/>
    </xf>
    <xf numFmtId="4" fontId="42" fillId="55" borderId="19" applyNumberFormat="0" applyProtection="0">
      <alignment horizontal="left" vertical="center" indent="1"/>
    </xf>
    <xf numFmtId="4" fontId="29" fillId="56" borderId="0" applyNumberFormat="0" applyProtection="0">
      <alignment vertical="center"/>
    </xf>
    <xf numFmtId="4" fontId="44" fillId="29" borderId="0" applyNumberFormat="0" applyProtection="0">
      <alignment horizontal="left" vertical="center" indent="1"/>
    </xf>
    <xf numFmtId="4" fontId="29" fillId="27" borderId="18" applyNumberFormat="0" applyProtection="0">
      <alignment horizontal="right" vertical="center"/>
    </xf>
    <xf numFmtId="4" fontId="29" fillId="57" borderId="0" applyNumberFormat="0" applyProtection="0">
      <alignment horizontal="left" vertical="center" indent="1"/>
    </xf>
    <xf numFmtId="4" fontId="29" fillId="53" borderId="0" applyNumberFormat="0" applyProtection="0">
      <alignment vertical="center"/>
    </xf>
    <xf numFmtId="0" fontId="5" fillId="29" borderId="18" applyNumberFormat="0" applyProtection="0">
      <alignment horizontal="left" vertical="center" indent="1"/>
    </xf>
    <xf numFmtId="0" fontId="5" fillId="29" borderId="18" applyNumberFormat="0" applyProtection="0">
      <alignment horizontal="left" vertical="top" indent="1"/>
    </xf>
    <xf numFmtId="0" fontId="5" fillId="27" borderId="18" applyNumberFormat="0" applyProtection="0">
      <alignment horizontal="left" vertical="center" indent="1"/>
    </xf>
    <xf numFmtId="0" fontId="5" fillId="27" borderId="18" applyNumberFormat="0" applyProtection="0">
      <alignment horizontal="left" vertical="top" indent="1"/>
    </xf>
    <xf numFmtId="0" fontId="5" fillId="8" borderId="18" applyNumberFormat="0" applyProtection="0">
      <alignment horizontal="left" vertical="center" indent="1"/>
    </xf>
    <xf numFmtId="0" fontId="5" fillId="8" borderId="18" applyNumberFormat="0" applyProtection="0">
      <alignment horizontal="left" vertical="top" indent="1"/>
    </xf>
    <xf numFmtId="0" fontId="5" fillId="57" borderId="18" applyNumberFormat="0" applyProtection="0">
      <alignment horizontal="left" vertical="center" indent="1"/>
    </xf>
    <xf numFmtId="0" fontId="5" fillId="57" borderId="18" applyNumberFormat="0" applyProtection="0">
      <alignment horizontal="left" vertical="top" indent="1"/>
    </xf>
    <xf numFmtId="0" fontId="5" fillId="28" borderId="11" applyNumberFormat="0">
      <protection locked="0"/>
    </xf>
    <xf numFmtId="4" fontId="29" fillId="22" borderId="18" applyNumberFormat="0" applyProtection="0">
      <alignment vertical="center"/>
    </xf>
    <xf numFmtId="4" fontId="45" fillId="22" borderId="18" applyNumberFormat="0" applyProtection="0">
      <alignment vertical="center"/>
    </xf>
    <xf numFmtId="4" fontId="29" fillId="22" borderId="18" applyNumberFormat="0" applyProtection="0">
      <alignment horizontal="left" vertical="center" indent="1"/>
    </xf>
    <xf numFmtId="0" fontId="29" fillId="22" borderId="18" applyNumberFormat="0" applyProtection="0">
      <alignment horizontal="left" vertical="top" indent="1"/>
    </xf>
    <xf numFmtId="4" fontId="29" fillId="57" borderId="18" applyNumberFormat="0" applyProtection="0">
      <alignment horizontal="right" vertical="center"/>
    </xf>
    <xf numFmtId="4" fontId="45" fillId="57" borderId="18" applyNumberFormat="0" applyProtection="0">
      <alignment horizontal="right" vertical="center"/>
    </xf>
    <xf numFmtId="4" fontId="29" fillId="27" borderId="18" applyNumberFormat="0" applyProtection="0">
      <alignment horizontal="left" vertical="center" indent="1"/>
    </xf>
    <xf numFmtId="0" fontId="29" fillId="27" borderId="18" applyNumberFormat="0" applyProtection="0">
      <alignment horizontal="left" vertical="top" indent="1"/>
    </xf>
    <xf numFmtId="4" fontId="46" fillId="58" borderId="0" applyNumberFormat="0" applyProtection="0">
      <alignment horizontal="left" vertical="center" indent="1"/>
    </xf>
    <xf numFmtId="4" fontId="8" fillId="57" borderId="18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48" fillId="0" borderId="0"/>
    <xf numFmtId="0" fontId="26" fillId="0" borderId="0"/>
    <xf numFmtId="0" fontId="26" fillId="0" borderId="0"/>
    <xf numFmtId="0" fontId="5" fillId="0" borderId="0"/>
    <xf numFmtId="0" fontId="40" fillId="0" borderId="0"/>
    <xf numFmtId="0" fontId="49" fillId="0" borderId="0"/>
    <xf numFmtId="170" fontId="5" fillId="0" borderId="13" applyFont="0" applyFill="0" applyBorder="0" applyProtection="0">
      <alignment horizontal="right"/>
    </xf>
    <xf numFmtId="0" fontId="47" fillId="0" borderId="0" applyNumberFormat="0" applyFill="0" applyBorder="0" applyAlignment="0" applyProtection="0"/>
    <xf numFmtId="0" fontId="14" fillId="0" borderId="20" applyNumberFormat="0" applyFill="0" applyAlignment="0" applyProtection="0"/>
    <xf numFmtId="0" fontId="5" fillId="0" borderId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50" fillId="0" borderId="0"/>
  </cellStyleXfs>
  <cellXfs count="16">
    <xf numFmtId="0" fontId="0" fillId="0" borderId="0" xfId="0"/>
    <xf numFmtId="0" fontId="6" fillId="24" borderId="10" xfId="0" applyFont="1" applyFill="1" applyBorder="1"/>
    <xf numFmtId="0" fontId="6" fillId="24" borderId="0" xfId="0" applyFont="1" applyFill="1" applyBorder="1"/>
    <xf numFmtId="0" fontId="0" fillId="24" borderId="0" xfId="0" applyFill="1" applyBorder="1"/>
    <xf numFmtId="0" fontId="0" fillId="25" borderId="0" xfId="0" applyFill="1" applyBorder="1"/>
    <xf numFmtId="0" fontId="0" fillId="25" borderId="0" xfId="0" applyFill="1" applyBorder="1" applyAlignment="1">
      <alignment vertical="top"/>
    </xf>
    <xf numFmtId="0" fontId="5" fillId="25" borderId="0" xfId="0" applyFont="1" applyFill="1" applyBorder="1"/>
    <xf numFmtId="0" fontId="5" fillId="25" borderId="0" xfId="0" applyFont="1" applyFill="1"/>
    <xf numFmtId="0" fontId="0" fillId="26" borderId="11" xfId="0" applyFill="1" applyBorder="1"/>
    <xf numFmtId="0" fontId="0" fillId="0" borderId="12" xfId="0" applyBorder="1"/>
    <xf numFmtId="3" fontId="0" fillId="0" borderId="12" xfId="0" applyNumberFormat="1" applyBorder="1"/>
    <xf numFmtId="0" fontId="0" fillId="0" borderId="11" xfId="0" applyBorder="1"/>
    <xf numFmtId="3" fontId="28" fillId="0" borderId="12" xfId="0" applyNumberFormat="1" applyFont="1" applyBorder="1"/>
    <xf numFmtId="3" fontId="0" fillId="0" borderId="11" xfId="0" applyNumberFormat="1" applyBorder="1"/>
    <xf numFmtId="0" fontId="5" fillId="25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</cellXfs>
  <cellStyles count="183">
    <cellStyle name="20% - Accent1" xfId="47"/>
    <cellStyle name="20% - Accent2" xfId="48"/>
    <cellStyle name="20% - Accent3" xfId="49"/>
    <cellStyle name="20% - Accent4" xfId="50"/>
    <cellStyle name="20% - Accent5" xfId="51"/>
    <cellStyle name="20% - Accent6" xfId="52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ccent1" xfId="53"/>
    <cellStyle name="40% - Accent2" xfId="54"/>
    <cellStyle name="40% - Accent3" xfId="55"/>
    <cellStyle name="40% - Accent4" xfId="56"/>
    <cellStyle name="40% - Accent5" xfId="57"/>
    <cellStyle name="40% - Accent6" xfId="58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ccent1" xfId="59"/>
    <cellStyle name="60% - Accent2" xfId="60"/>
    <cellStyle name="60% - Accent3" xfId="61"/>
    <cellStyle name="60% - Accent4" xfId="62"/>
    <cellStyle name="60% - Accent5" xfId="63"/>
    <cellStyle name="60% - Accent6" xfId="64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bsolutwert" xfId="65"/>
    <cellStyle name="Accent1" xfId="66"/>
    <cellStyle name="Accent1 - 20%" xfId="67"/>
    <cellStyle name="Accent1 - 40%" xfId="68"/>
    <cellStyle name="Accent1 - 60%" xfId="69"/>
    <cellStyle name="Accent2" xfId="70"/>
    <cellStyle name="Accent2 - 20%" xfId="71"/>
    <cellStyle name="Accent2 - 40%" xfId="72"/>
    <cellStyle name="Accent2 - 60%" xfId="73"/>
    <cellStyle name="Accent3" xfId="74"/>
    <cellStyle name="Accent3 - 20%" xfId="75"/>
    <cellStyle name="Accent3 - 40%" xfId="76"/>
    <cellStyle name="Accent3 - 60%" xfId="77"/>
    <cellStyle name="Accent4" xfId="78"/>
    <cellStyle name="Accent4 - 20%" xfId="79"/>
    <cellStyle name="Accent4 - 40%" xfId="80"/>
    <cellStyle name="Accent4 - 60%" xfId="81"/>
    <cellStyle name="Accent5" xfId="82"/>
    <cellStyle name="Accent5 - 20%" xfId="83"/>
    <cellStyle name="Accent5 - 40%" xfId="84"/>
    <cellStyle name="Accent5 - 60%" xfId="85"/>
    <cellStyle name="Accent6" xfId="86"/>
    <cellStyle name="Accent6 - 20%" xfId="87"/>
    <cellStyle name="Accent6 - 40%" xfId="88"/>
    <cellStyle name="Accent6 - 60%" xfId="89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d" xfId="90"/>
    <cellStyle name="Berechnung" xfId="26" builtinId="22" customBuiltin="1"/>
    <cellStyle name="Calculation" xfId="91"/>
    <cellStyle name="Check Cell" xfId="92"/>
    <cellStyle name="Eingabe" xfId="27" builtinId="20" customBuiltin="1"/>
    <cellStyle name="Emphasis 1" xfId="93"/>
    <cellStyle name="Emphasis 2" xfId="94"/>
    <cellStyle name="Emphasis 3" xfId="95"/>
    <cellStyle name="Ergebnis" xfId="28" builtinId="25" customBuiltin="1"/>
    <cellStyle name="Erklärender Text" xfId="29" builtinId="53" customBuiltin="1"/>
    <cellStyle name="Euro" xfId="96"/>
    <cellStyle name="Explanatory Text" xfId="97"/>
    <cellStyle name="Good" xfId="98"/>
    <cellStyle name="grau" xfId="99"/>
    <cellStyle name="Gut" xfId="30" builtinId="26" customBuiltin="1"/>
    <cellStyle name="Heading 1" xfId="100"/>
    <cellStyle name="Heading 2" xfId="101"/>
    <cellStyle name="Heading 3" xfId="102"/>
    <cellStyle name="Heading 4" xfId="103"/>
    <cellStyle name="Hyperlink 2" xfId="104"/>
    <cellStyle name="Input" xfId="105"/>
    <cellStyle name="Kantone" xfId="106"/>
    <cellStyle name="Klein" xfId="107"/>
    <cellStyle name="Komma 2" xfId="46"/>
    <cellStyle name="Komma 2 2" xfId="108"/>
    <cellStyle name="Komma 3" xfId="109"/>
    <cellStyle name="Komma 4" xfId="110"/>
    <cellStyle name="Komma 5" xfId="180"/>
    <cellStyle name="Linked Cell" xfId="111"/>
    <cellStyle name="Migliaia_ibf2004_ws_g_tourism" xfId="112"/>
    <cellStyle name="negativ" xfId="113"/>
    <cellStyle name="Neutral" xfId="31" builtinId="28" customBuiltin="1"/>
    <cellStyle name="Neutral 2" xfId="114"/>
    <cellStyle name="Normal 2" xfId="115"/>
    <cellStyle name="Normal 3" xfId="116"/>
    <cellStyle name="Normal_65B-P_US" xfId="182"/>
    <cellStyle name="Normale_ibf2004_ws_g_tourism" xfId="117"/>
    <cellStyle name="Note" xfId="118"/>
    <cellStyle name="Notiz" xfId="32" builtinId="10" customBuiltin="1"/>
    <cellStyle name="Output" xfId="119"/>
    <cellStyle name="positiv" xfId="120"/>
    <cellStyle name="Prozent 2" xfId="121"/>
    <cellStyle name="Prozent 3" xfId="122"/>
    <cellStyle name="SAPBEXaggData" xfId="123"/>
    <cellStyle name="SAPBEXaggDataEmph" xfId="124"/>
    <cellStyle name="SAPBEXaggItem" xfId="125"/>
    <cellStyle name="SAPBEXaggItemX" xfId="126"/>
    <cellStyle name="SAPBEXchaText" xfId="127"/>
    <cellStyle name="SAPBEXexcBad7" xfId="128"/>
    <cellStyle name="SAPBEXexcBad8" xfId="129"/>
    <cellStyle name="SAPBEXexcBad9" xfId="130"/>
    <cellStyle name="SAPBEXexcCritical4" xfId="131"/>
    <cellStyle name="SAPBEXexcCritical5" xfId="132"/>
    <cellStyle name="SAPBEXexcCritical6" xfId="133"/>
    <cellStyle name="SAPBEXexcGood1" xfId="134"/>
    <cellStyle name="SAPBEXexcGood2" xfId="135"/>
    <cellStyle name="SAPBEXexcGood3" xfId="136"/>
    <cellStyle name="SAPBEXfilterDrill" xfId="137"/>
    <cellStyle name="SAPBEXfilterItem" xfId="138"/>
    <cellStyle name="SAPBEXfilterText" xfId="139"/>
    <cellStyle name="SAPBEXformats" xfId="140"/>
    <cellStyle name="SAPBEXheaderItem" xfId="141"/>
    <cellStyle name="SAPBEXheaderText" xfId="142"/>
    <cellStyle name="SAPBEXHLevel0" xfId="143"/>
    <cellStyle name="SAPBEXHLevel0X" xfId="144"/>
    <cellStyle name="SAPBEXHLevel1" xfId="145"/>
    <cellStyle name="SAPBEXHLevel1X" xfId="146"/>
    <cellStyle name="SAPBEXHLevel2" xfId="147"/>
    <cellStyle name="SAPBEXHLevel2X" xfId="148"/>
    <cellStyle name="SAPBEXHLevel3" xfId="149"/>
    <cellStyle name="SAPBEXHLevel3X" xfId="150"/>
    <cellStyle name="SAPBEXinputData" xfId="151"/>
    <cellStyle name="SAPBEXresData" xfId="152"/>
    <cellStyle name="SAPBEXresDataEmph" xfId="153"/>
    <cellStyle name="SAPBEXresItem" xfId="154"/>
    <cellStyle name="SAPBEXresItemX" xfId="155"/>
    <cellStyle name="SAPBEXstdData" xfId="156"/>
    <cellStyle name="SAPBEXstdDataEmph" xfId="157"/>
    <cellStyle name="SAPBEXstdItem" xfId="158"/>
    <cellStyle name="SAPBEXstdItemX" xfId="159"/>
    <cellStyle name="SAPBEXtitle" xfId="160"/>
    <cellStyle name="SAPBEXundefined" xfId="161"/>
    <cellStyle name="Schlecht" xfId="33" builtinId="27" customBuiltin="1"/>
    <cellStyle name="Sheet Title" xfId="162"/>
    <cellStyle name="Standard" xfId="0" builtinId="0"/>
    <cellStyle name="Standard 10" xfId="181"/>
    <cellStyle name="Standard 2" xfId="34"/>
    <cellStyle name="Standard 2 2" xfId="45"/>
    <cellStyle name="Standard 2 3" xfId="164"/>
    <cellStyle name="Standard 2 3 2" xfId="165"/>
    <cellStyle name="Standard 2 4" xfId="166"/>
    <cellStyle name="Standard 2_W10.2 Leistungsfähiger Staat" xfId="163"/>
    <cellStyle name="Standard 3" xfId="43"/>
    <cellStyle name="Standard 4" xfId="44"/>
    <cellStyle name="Standard 4 2" xfId="168"/>
    <cellStyle name="Standard 4_W10.2 Leistungsfähiger Staat" xfId="167"/>
    <cellStyle name="Standard 5" xfId="169"/>
    <cellStyle name="Standard 6" xfId="170"/>
    <cellStyle name="Standard 6 2" xfId="171"/>
    <cellStyle name="Standard 7" xfId="172"/>
    <cellStyle name="Standard 8" xfId="173"/>
    <cellStyle name="Standard 9" xfId="174"/>
    <cellStyle name="Tausend_-" xfId="175"/>
    <cellStyle name="Title" xfId="176"/>
    <cellStyle name="Total" xfId="177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aluta [0]_Foglio1" xfId="178"/>
    <cellStyle name="Verknüpfte Zelle" xfId="40" builtinId="24" customBuiltin="1"/>
    <cellStyle name="Warnender Text" xfId="41" builtinId="11" customBuiltin="1"/>
    <cellStyle name="Warning Text" xfId="179"/>
    <cellStyle name="Zelle überprüfe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n_Aargau">
  <a:themeElements>
    <a:clrScheme name="Kanton-Aarg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6DF"/>
      </a:accent1>
      <a:accent2>
        <a:srgbClr val="C6E2F6"/>
      </a:accent2>
      <a:accent3>
        <a:srgbClr val="7F501F"/>
      </a:accent3>
      <a:accent4>
        <a:srgbClr val="EAE2DA"/>
      </a:accent4>
      <a:accent5>
        <a:srgbClr val="787878"/>
      </a:accent5>
      <a:accent6>
        <a:srgbClr val="C8C8C8"/>
      </a:accent6>
      <a:hlink>
        <a:srgbClr val="0096DF"/>
      </a:hlink>
      <a:folHlink>
        <a:srgbClr val="78787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tabSelected="1" workbookViewId="0">
      <selection activeCell="L25" sqref="L25"/>
    </sheetView>
  </sheetViews>
  <sheetFormatPr baseColWidth="10" defaultColWidth="11.42578125" defaultRowHeight="12.75" x14ac:dyDescent="0.2"/>
  <cols>
    <col min="2" max="2" width="36.5703125" customWidth="1"/>
    <col min="3" max="3" width="28.7109375" customWidth="1"/>
    <col min="4" max="4" width="16.28515625" customWidth="1"/>
    <col min="5" max="5" width="11.42578125" customWidth="1"/>
  </cols>
  <sheetData>
    <row r="1" spans="1:10" s="3" customFormat="1" x14ac:dyDescent="0.2">
      <c r="A1" s="1" t="s">
        <v>0</v>
      </c>
      <c r="B1" s="2" t="s">
        <v>1</v>
      </c>
      <c r="C1" s="2"/>
    </row>
    <row r="2" spans="1:10" s="4" customFormat="1" x14ac:dyDescent="0.2">
      <c r="A2" s="4" t="s">
        <v>2</v>
      </c>
      <c r="B2" s="7" t="s">
        <v>10</v>
      </c>
      <c r="C2" s="6"/>
      <c r="D2" s="6"/>
      <c r="E2" s="6"/>
      <c r="F2" s="6"/>
      <c r="G2" s="6"/>
      <c r="H2" s="6"/>
      <c r="I2" s="6"/>
      <c r="J2" s="6"/>
    </row>
    <row r="3" spans="1:10" s="4" customFormat="1" x14ac:dyDescent="0.2">
      <c r="B3" s="6" t="s">
        <v>3</v>
      </c>
      <c r="C3" s="6"/>
      <c r="D3" s="6"/>
      <c r="E3" s="6"/>
      <c r="F3" s="6"/>
      <c r="G3" s="6"/>
      <c r="H3" s="6"/>
      <c r="I3" s="6"/>
      <c r="J3" s="6"/>
    </row>
    <row r="4" spans="1:10" s="4" customFormat="1" x14ac:dyDescent="0.2">
      <c r="A4" s="4" t="s">
        <v>4</v>
      </c>
      <c r="B4" s="6"/>
      <c r="C4" s="6"/>
      <c r="D4" s="6"/>
      <c r="E4" s="6"/>
      <c r="F4" s="6"/>
      <c r="G4" s="6"/>
      <c r="H4" s="6"/>
      <c r="I4" s="6"/>
      <c r="J4" s="6"/>
    </row>
    <row r="5" spans="1:10" s="4" customFormat="1" x14ac:dyDescent="0.2">
      <c r="A5" s="4" t="s">
        <v>5</v>
      </c>
      <c r="B5" s="6" t="s">
        <v>6</v>
      </c>
      <c r="C5" s="6"/>
      <c r="D5" s="6"/>
      <c r="E5" s="6"/>
      <c r="F5" s="6"/>
      <c r="G5" s="6"/>
      <c r="H5" s="6"/>
      <c r="I5" s="6"/>
      <c r="J5" s="6"/>
    </row>
    <row r="6" spans="1:10" s="5" customFormat="1" ht="29.25" customHeight="1" x14ac:dyDescent="0.2">
      <c r="A6" s="5" t="s">
        <v>7</v>
      </c>
      <c r="B6" s="14"/>
      <c r="C6" s="14"/>
      <c r="D6" s="14"/>
      <c r="E6" s="14"/>
      <c r="F6" s="14"/>
      <c r="G6" s="14"/>
      <c r="H6" s="15"/>
      <c r="I6" s="15"/>
      <c r="J6" s="15"/>
    </row>
    <row r="7" spans="1:10" s="4" customFormat="1" x14ac:dyDescent="0.2"/>
    <row r="9" spans="1:10" x14ac:dyDescent="0.2">
      <c r="A9" s="8" t="s">
        <v>11</v>
      </c>
      <c r="B9" s="8" t="s">
        <v>12</v>
      </c>
      <c r="C9" s="8" t="s">
        <v>13</v>
      </c>
      <c r="D9" s="8" t="s">
        <v>14</v>
      </c>
      <c r="E9" s="8" t="s">
        <v>15</v>
      </c>
    </row>
    <row r="10" spans="1:10" ht="14.25" x14ac:dyDescent="0.2">
      <c r="A10" s="11" t="s">
        <v>16</v>
      </c>
      <c r="B10" s="9" t="s">
        <v>17</v>
      </c>
      <c r="C10" s="10">
        <v>38363.485971954498</v>
      </c>
      <c r="D10" s="10">
        <v>195844</v>
      </c>
      <c r="E10" s="12">
        <f t="shared" ref="E10:E36" si="0">C10/D10*1000000</f>
        <v>195887.98212840068</v>
      </c>
    </row>
    <row r="11" spans="1:10" ht="14.25" x14ac:dyDescent="0.2">
      <c r="A11" s="11" t="s">
        <v>18</v>
      </c>
      <c r="B11" s="9" t="s">
        <v>19</v>
      </c>
      <c r="C11" s="10">
        <v>19398.288357723901</v>
      </c>
      <c r="D11" s="9">
        <v>127642</v>
      </c>
      <c r="E11" s="12">
        <f t="shared" si="0"/>
        <v>151974.18058103055</v>
      </c>
    </row>
    <row r="12" spans="1:10" ht="14.25" x14ac:dyDescent="0.2">
      <c r="A12" s="11" t="s">
        <v>20</v>
      </c>
      <c r="B12" s="9" t="s">
        <v>21</v>
      </c>
      <c r="C12" s="10">
        <v>51957.206835813202</v>
      </c>
      <c r="D12" s="10">
        <v>504128</v>
      </c>
      <c r="E12" s="12">
        <f t="shared" si="0"/>
        <v>103063.52124026675</v>
      </c>
    </row>
    <row r="13" spans="1:10" ht="14.25" x14ac:dyDescent="0.2">
      <c r="A13" s="9" t="s">
        <v>22</v>
      </c>
      <c r="B13" s="9" t="s">
        <v>23</v>
      </c>
      <c r="C13" s="10">
        <v>149199.48089022399</v>
      </c>
      <c r="D13" s="9">
        <v>1539275</v>
      </c>
      <c r="E13" s="12">
        <f t="shared" si="0"/>
        <v>96928.411680969293</v>
      </c>
    </row>
    <row r="14" spans="1:10" ht="14.25" x14ac:dyDescent="0.2">
      <c r="A14" s="11" t="s">
        <v>24</v>
      </c>
      <c r="B14" s="9" t="s">
        <v>25</v>
      </c>
      <c r="C14" s="10">
        <v>16394.369415494799</v>
      </c>
      <c r="D14" s="10">
        <v>176496</v>
      </c>
      <c r="E14" s="12">
        <f t="shared" si="0"/>
        <v>92888.050808487445</v>
      </c>
    </row>
    <row r="15" spans="1:10" ht="14.25" x14ac:dyDescent="0.2">
      <c r="A15" s="11" t="s">
        <v>26</v>
      </c>
      <c r="B15" s="9" t="s">
        <v>27</v>
      </c>
      <c r="C15" s="10">
        <v>7444.1348217574396</v>
      </c>
      <c r="D15" s="10">
        <v>82348</v>
      </c>
      <c r="E15" s="12">
        <f t="shared" si="0"/>
        <v>90398.48960214504</v>
      </c>
    </row>
    <row r="16" spans="1:10" ht="14.25" x14ac:dyDescent="0.2">
      <c r="A16" s="11" t="s">
        <v>28</v>
      </c>
      <c r="B16" s="9" t="s">
        <v>29</v>
      </c>
      <c r="C16" s="10">
        <v>29631.196154921297</v>
      </c>
      <c r="D16" s="9">
        <v>351491</v>
      </c>
      <c r="E16" s="12">
        <f t="shared" si="0"/>
        <v>84301.436323892485</v>
      </c>
    </row>
    <row r="17" spans="1:5" ht="14.25" x14ac:dyDescent="0.2">
      <c r="A17" s="9" t="s">
        <v>9</v>
      </c>
      <c r="B17" s="9" t="s">
        <v>30</v>
      </c>
      <c r="C17" s="10">
        <v>698706</v>
      </c>
      <c r="D17" s="10">
        <v>8606033</v>
      </c>
      <c r="E17" s="12">
        <f t="shared" si="0"/>
        <v>81187.929444379304</v>
      </c>
    </row>
    <row r="18" spans="1:5" ht="14.25" x14ac:dyDescent="0.2">
      <c r="A18" s="11" t="s">
        <v>31</v>
      </c>
      <c r="B18" s="9" t="s">
        <v>32</v>
      </c>
      <c r="C18" s="10">
        <v>80599.207032239399</v>
      </c>
      <c r="D18" s="10">
        <v>1039474</v>
      </c>
      <c r="E18" s="12">
        <f t="shared" si="0"/>
        <v>77538.454095282228</v>
      </c>
    </row>
    <row r="19" spans="1:5" ht="14.25" x14ac:dyDescent="0.2">
      <c r="A19" s="11" t="s">
        <v>33</v>
      </c>
      <c r="B19" s="9" t="s">
        <v>34</v>
      </c>
      <c r="C19" s="10">
        <v>38329.746897204903</v>
      </c>
      <c r="D19" s="10">
        <v>510734</v>
      </c>
      <c r="E19" s="12">
        <f t="shared" si="0"/>
        <v>75048.355694363214</v>
      </c>
    </row>
    <row r="20" spans="1:5" ht="14.25" x14ac:dyDescent="0.2">
      <c r="A20" s="11" t="s">
        <v>35</v>
      </c>
      <c r="B20" s="9" t="s">
        <v>36</v>
      </c>
      <c r="C20" s="10">
        <v>21688.940763745602</v>
      </c>
      <c r="D20" s="10">
        <v>289468</v>
      </c>
      <c r="E20" s="12">
        <f t="shared" si="0"/>
        <v>74926.903021216858</v>
      </c>
    </row>
    <row r="21" spans="1:5" ht="14.25" x14ac:dyDescent="0.2">
      <c r="A21" s="9" t="s">
        <v>37</v>
      </c>
      <c r="B21" s="9" t="s">
        <v>38</v>
      </c>
      <c r="C21" s="10">
        <v>3177.4286501115198</v>
      </c>
      <c r="D21" s="10">
        <v>43087</v>
      </c>
      <c r="E21" s="12">
        <f t="shared" si="0"/>
        <v>73744.485578283929</v>
      </c>
    </row>
    <row r="22" spans="1:5" ht="14.25" x14ac:dyDescent="0.2">
      <c r="A22" s="11" t="s">
        <v>39</v>
      </c>
      <c r="B22" s="9" t="s">
        <v>40</v>
      </c>
      <c r="C22" s="10">
        <v>14432.547523683701</v>
      </c>
      <c r="D22" s="10">
        <v>199021</v>
      </c>
      <c r="E22" s="12">
        <f t="shared" si="0"/>
        <v>72517.711817766482</v>
      </c>
    </row>
    <row r="23" spans="1:5" ht="14.25" x14ac:dyDescent="0.2">
      <c r="A23" s="11" t="s">
        <v>41</v>
      </c>
      <c r="B23" s="9" t="s">
        <v>42</v>
      </c>
      <c r="C23" s="10">
        <v>2923.66151268877</v>
      </c>
      <c r="D23" s="10">
        <v>40590</v>
      </c>
      <c r="E23" s="12">
        <f t="shared" si="0"/>
        <v>72029.108467326179</v>
      </c>
    </row>
    <row r="24" spans="1:5" ht="14.25" x14ac:dyDescent="0.2">
      <c r="A24" s="11" t="s">
        <v>43</v>
      </c>
      <c r="B24" s="9" t="s">
        <v>44</v>
      </c>
      <c r="C24" s="10">
        <v>56293.355816900097</v>
      </c>
      <c r="D24" s="9">
        <v>805098</v>
      </c>
      <c r="E24" s="12">
        <f t="shared" si="0"/>
        <v>69921.122418513143</v>
      </c>
    </row>
    <row r="25" spans="1:5" ht="14.25" x14ac:dyDescent="0.2">
      <c r="A25" s="9" t="s">
        <v>45</v>
      </c>
      <c r="B25" s="9" t="s">
        <v>46</v>
      </c>
      <c r="C25" s="10">
        <v>2628.0394403984201</v>
      </c>
      <c r="D25" s="10">
        <v>37930</v>
      </c>
      <c r="E25" s="12">
        <f t="shared" si="0"/>
        <v>69286.565789570799</v>
      </c>
    </row>
    <row r="26" spans="1:5" ht="14.25" x14ac:dyDescent="0.2">
      <c r="A26" s="11" t="s">
        <v>47</v>
      </c>
      <c r="B26" s="9" t="s">
        <v>48</v>
      </c>
      <c r="C26" s="10">
        <v>27974.027246603298</v>
      </c>
      <c r="D26" s="10">
        <v>413120</v>
      </c>
      <c r="E26" s="12">
        <f t="shared" si="0"/>
        <v>67714.04736300178</v>
      </c>
    </row>
    <row r="27" spans="1:5" ht="14.25" x14ac:dyDescent="0.2">
      <c r="A27" s="9" t="s">
        <v>49</v>
      </c>
      <c r="B27" s="9" t="s">
        <v>50</v>
      </c>
      <c r="C27" s="10">
        <v>18602.586482105999</v>
      </c>
      <c r="D27" s="10">
        <v>275247</v>
      </c>
      <c r="E27" s="12">
        <f t="shared" si="0"/>
        <v>67585.065348962933</v>
      </c>
    </row>
    <row r="28" spans="1:5" ht="14.25" x14ac:dyDescent="0.2">
      <c r="A28" s="11" t="s">
        <v>51</v>
      </c>
      <c r="B28" s="9" t="s">
        <v>52</v>
      </c>
      <c r="C28" s="10">
        <v>4780.9126556446899</v>
      </c>
      <c r="D28" s="10">
        <v>73584</v>
      </c>
      <c r="E28" s="12">
        <f t="shared" si="0"/>
        <v>64972.176772731706</v>
      </c>
    </row>
    <row r="29" spans="1:5" ht="14.25" x14ac:dyDescent="0.2">
      <c r="A29" s="11" t="s">
        <v>8</v>
      </c>
      <c r="B29" s="9" t="s">
        <v>53</v>
      </c>
      <c r="C29" s="10">
        <v>42903.549181169998</v>
      </c>
      <c r="D29" s="10">
        <v>685845</v>
      </c>
      <c r="E29" s="12">
        <f t="shared" si="0"/>
        <v>62555.751199133912</v>
      </c>
    </row>
    <row r="30" spans="1:5" ht="14.25" x14ac:dyDescent="0.2">
      <c r="A30" s="9" t="s">
        <v>54</v>
      </c>
      <c r="B30" s="9" t="s">
        <v>55</v>
      </c>
      <c r="C30" s="10">
        <v>1008.2118637824201</v>
      </c>
      <c r="D30" s="13">
        <v>16128</v>
      </c>
      <c r="E30" s="12">
        <f t="shared" si="0"/>
        <v>62513.136395239337</v>
      </c>
    </row>
    <row r="31" spans="1:5" ht="14.25" x14ac:dyDescent="0.2">
      <c r="A31" s="11" t="s">
        <v>56</v>
      </c>
      <c r="B31" s="9" t="s">
        <v>29</v>
      </c>
      <c r="C31" s="10">
        <v>17067.0878781465</v>
      </c>
      <c r="D31" s="11">
        <v>279547</v>
      </c>
      <c r="E31" s="12">
        <f t="shared" si="0"/>
        <v>61052.659760779046</v>
      </c>
    </row>
    <row r="32" spans="1:5" ht="14.25" x14ac:dyDescent="0.2">
      <c r="A32" s="11" t="s">
        <v>57</v>
      </c>
      <c r="B32" s="9" t="s">
        <v>58</v>
      </c>
      <c r="C32" s="10">
        <v>19625.681970424001</v>
      </c>
      <c r="D32" s="13">
        <v>321783</v>
      </c>
      <c r="E32" s="12">
        <f t="shared" si="0"/>
        <v>60990.425132539633</v>
      </c>
    </row>
    <row r="33" spans="1:5" ht="14.25" x14ac:dyDescent="0.2">
      <c r="A33" s="9" t="s">
        <v>59</v>
      </c>
      <c r="B33" s="9" t="s">
        <v>60</v>
      </c>
      <c r="C33" s="10">
        <v>9772.872833713931</v>
      </c>
      <c r="D33" s="13">
        <v>160480</v>
      </c>
      <c r="E33" s="12">
        <f t="shared" si="0"/>
        <v>60897.761924937251</v>
      </c>
    </row>
    <row r="34" spans="1:5" ht="14.25" x14ac:dyDescent="0.2">
      <c r="A34" s="11" t="s">
        <v>61</v>
      </c>
      <c r="B34" s="9" t="s">
        <v>62</v>
      </c>
      <c r="C34" s="10">
        <v>3172.4175432831203</v>
      </c>
      <c r="D34" s="13">
        <v>55445</v>
      </c>
      <c r="E34" s="12">
        <f t="shared" si="0"/>
        <v>57217.378362036616</v>
      </c>
    </row>
    <row r="35" spans="1:5" ht="14.25" x14ac:dyDescent="0.2">
      <c r="A35" s="11" t="s">
        <v>63</v>
      </c>
      <c r="B35" s="11" t="s">
        <v>64</v>
      </c>
      <c r="C35" s="10">
        <v>19386.546808023202</v>
      </c>
      <c r="D35" s="11">
        <v>345525</v>
      </c>
      <c r="E35" s="12">
        <f t="shared" si="0"/>
        <v>56107.508307714932</v>
      </c>
    </row>
    <row r="36" spans="1:5" ht="14.25" x14ac:dyDescent="0.2">
      <c r="A36" s="11" t="s">
        <v>65</v>
      </c>
      <c r="B36" s="9" t="s">
        <v>66</v>
      </c>
      <c r="C36" s="10">
        <v>1951.0154522415298</v>
      </c>
      <c r="D36" s="11">
        <v>36703</v>
      </c>
      <c r="E36" s="12">
        <f t="shared" si="0"/>
        <v>53156.838739109335</v>
      </c>
    </row>
  </sheetData>
  <sortState ref="A10:J36">
    <sortCondition descending="1" ref="E10:E36"/>
  </sortState>
  <mergeCells count="1">
    <mergeCell ref="B6:J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86D720CC4D554FBE46699FFF8D3832" ma:contentTypeVersion="11" ma:contentTypeDescription="Ein neues Dokument erstellen." ma:contentTypeScope="" ma:versionID="747694f54576607c94920168e0a52e7c">
  <xsd:schema xmlns:xsd="http://www.w3.org/2001/XMLSchema" xmlns:xs="http://www.w3.org/2001/XMLSchema" xmlns:p="http://schemas.microsoft.com/office/2006/metadata/properties" xmlns:ns2="47727e7b-ef65-4b56-90ac-4f97897828ca" xmlns:ns3="a7286f00-a945-4d6f-b9c4-bb7f9fbbddc8" targetNamespace="http://schemas.microsoft.com/office/2006/metadata/properties" ma:root="true" ma:fieldsID="f811720a51e25cb4b92cb72dccb071c6" ns2:_="" ns3:_="">
    <xsd:import namespace="47727e7b-ef65-4b56-90ac-4f97897828ca"/>
    <xsd:import namespace="a7286f00-a945-4d6f-b9c4-bb7f9fbbd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_x007a_n58" minOccurs="0"/>
                <xsd:element ref="ns2:Beschreibung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27e7b-ef65-4b56-90ac-4f9789782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_x007a_n58" ma:index="12" nillable="true" ma:displayName="Thema" ma:internalName="_x007a_n58">
      <xsd:simpleType>
        <xsd:restriction base="dms:Text"/>
      </xsd:simpleType>
    </xsd:element>
    <xsd:element name="Beschreibung" ma:index="13" nillable="true" ma:displayName="Beschreibung" ma:format="Dropdown" ma:internalName="Beschreibung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86f00-a945-4d6f-b9c4-bb7f9fbbd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47727e7b-ef65-4b56-90ac-4f97897828ca" xsi:nil="true"/>
    <_x007a_n58 xmlns="47727e7b-ef65-4b56-90ac-4f97897828ca" xsi:nil="true"/>
  </documentManagement>
</p:properties>
</file>

<file path=customXml/itemProps1.xml><?xml version="1.0" encoding="utf-8"?>
<ds:datastoreItem xmlns:ds="http://schemas.openxmlformats.org/officeDocument/2006/customXml" ds:itemID="{4FC6BB58-E9BC-4184-9C32-2DAF1186D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AA4C5-4769-4599-ABD3-4EFE58D8E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27e7b-ef65-4b56-90ac-4f97897828ca"/>
    <ds:schemaRef ds:uri="a7286f00-a945-4d6f-b9c4-bb7f9fbbd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AF8B17-A339-4465-A486-95942550C8CC}">
  <ds:schemaRefs>
    <ds:schemaRef ds:uri="47727e7b-ef65-4b56-90ac-4f97897828c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7286f00-a945-4d6f-b9c4-bb7f9fbbddc8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W1.2 Wirt. Leistungsfähigkeit</vt:lpstr>
    </vt:vector>
  </TitlesOfParts>
  <Manager/>
  <Company>Kanton Aargau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Bohnenblust Sabine</dc:creator>
  <cp:keywords/>
  <dc:description/>
  <cp:lastModifiedBy>Schmid Michèle</cp:lastModifiedBy>
  <cp:revision/>
  <dcterms:created xsi:type="dcterms:W3CDTF">2002-06-03T13:29:31Z</dcterms:created>
  <dcterms:modified xsi:type="dcterms:W3CDTF">2021-02-23T10:40:16Z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0x0101002486D720CC4D554FBE46699FFF8D3832</vt:lpwstr>
  </property>
</Properties>
</file>