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47.KTAG\Downloads\Bericht-Nachhaltige-Entwicklung\Wirtschaft\"/>
    </mc:Choice>
  </mc:AlternateContent>
  <bookViews>
    <workbookView xWindow="0" yWindow="0" windowWidth="28800" windowHeight="9630"/>
  </bookViews>
  <sheets>
    <sheet name="W5.2 Arbeitsmarkt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49" i="1"/>
  <c r="D48" i="1"/>
  <c r="D47" i="1"/>
  <c r="D46" i="1"/>
  <c r="D45" i="1"/>
  <c r="D44" i="1"/>
  <c r="D43" i="1"/>
  <c r="D42" i="1"/>
</calcChain>
</file>

<file path=xl/sharedStrings.xml><?xml version="1.0" encoding="utf-8"?>
<sst xmlns="http://schemas.openxmlformats.org/spreadsheetml/2006/main" count="45" uniqueCount="37">
  <si>
    <t>Schlüsselbereich</t>
  </si>
  <si>
    <t>Indikator</t>
  </si>
  <si>
    <t>Zielrichtung</t>
  </si>
  <si>
    <t>Quelle</t>
  </si>
  <si>
    <t>Kommentar</t>
  </si>
  <si>
    <t>Jahr</t>
  </si>
  <si>
    <t>5 Arbeitsmarkt</t>
  </si>
  <si>
    <t>[in Prozent]</t>
  </si>
  <si>
    <t>Nettoerwerbsquote Aargau und Schweiz</t>
  </si>
  <si>
    <r>
      <t xml:space="preserve">hoch </t>
    </r>
    <r>
      <rPr>
        <sz val="10"/>
        <rFont val="Wingdings"/>
        <charset val="2"/>
      </rPr>
      <t>ì</t>
    </r>
  </si>
  <si>
    <t>Bundesamt für Statistik BFS</t>
  </si>
  <si>
    <t xml:space="preserve">Die Nettoerwerbsquote nach Geschlecht weist den Anteil der 15- bis 64-jährigen Erwerbspersonen an der gleichaltrigen Bevölkerung nach Geschlecht aus </t>
  </si>
  <si>
    <t>Erwerbsquote im Kanton Aargau nach Geschlecht</t>
  </si>
  <si>
    <t>Ständige Wohnbevölkerung ab 15 Jahren</t>
  </si>
  <si>
    <t>Total Bevölkerung
(ab 15 Jahren)</t>
  </si>
  <si>
    <t>Total Erwerbspersonen
(ab 15 Jahren)</t>
  </si>
  <si>
    <t>Standardisierte Erwerbsquote
(ab 15 Jahren)</t>
  </si>
  <si>
    <t>Total Bevölkerung
(15 bis 64 Jahre)</t>
  </si>
  <si>
    <t>Total Erwerbspersonen
(15 bis 64 Jahre)</t>
  </si>
  <si>
    <t>Nettoerwerbsquote 
(15 bis 64 Jahre)</t>
  </si>
  <si>
    <t>Anzahl
Personen</t>
  </si>
  <si>
    <t>Vertrauens- intervall 
± (in %)</t>
  </si>
  <si>
    <t>In %</t>
  </si>
  <si>
    <t>Vertrauens- intervall 
± (in %-Punkten)</t>
  </si>
  <si>
    <t>Männer</t>
  </si>
  <si>
    <t>Frauen</t>
  </si>
  <si>
    <t>Definitionen:</t>
  </si>
  <si>
    <t>Erwerbsquote = Erwerbspersonen / Referenzbevölkerung x 100</t>
  </si>
  <si>
    <t>Standardisierte Erwerbsquote (gemessen an der Bevölkerung ab 15 Jahren)</t>
  </si>
  <si>
    <t>Nettoerwerbsquote (gemessen an der Bevölkerung zwischen 15 und 64 Jahren)</t>
  </si>
  <si>
    <t>(): Extrapolation aufgrund von 49 oder weniger Beobachtungen. Die Resultate sind mit grosser Vorsicht zu interpretieren.</t>
  </si>
  <si>
    <t>X: Extrapolation aufgrund von 4 oder weniger Beobachtungen. Die Resultate werden aus Gründen des Datenschutzes nicht publiziert.</t>
  </si>
  <si>
    <t>Die Grundgesamtheit der Strukturerhebung enthält alle Personen der ständigen Wohnbevölkerung ab vollendetem 15. Altersjahr, die in Privathaushalten leben.</t>
  </si>
  <si>
    <t>Aus der Grundgesamtheit ausgeschlossen wurden neben den Personen, die in Kollektivhaushalten leben, auch Diplomaten, internationale Funktionäre und deren Angehörige.</t>
  </si>
  <si>
    <t>Männer %</t>
  </si>
  <si>
    <t>Frauen %</t>
  </si>
  <si>
    <t>differenz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</si>
</sst>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0.0"/>
    <numFmt numFmtId="166" formatCode="_ * #,##0_ ;_ * \-#,##0_ ;_ * &quot;-&quot;??_ ;_ @_ "/>
    <numFmt numFmtId="167" formatCode="0.0%"/>
    <numFmt numFmtId="168" formatCode="_ * #,##0.0%_ ;_ * \-#,##0.0%_ ;_ * &quot;-&quot;??_ ;_ @_ "/>
  </numFmts>
  <fonts count="1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Wingdings"/>
      <charset val="2"/>
    </font>
    <font>
      <b/>
      <sz val="9"/>
      <color indexed="8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E8EAF7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3" fillId="3" borderId="0" xfId="0" applyFont="1" applyFill="1" applyBorder="1"/>
    <xf numFmtId="0" fontId="2" fillId="2" borderId="1" xfId="0" applyFont="1" applyFill="1" applyBorder="1"/>
    <xf numFmtId="0" fontId="2" fillId="2" borderId="0" xfId="0" applyFont="1" applyFill="1" applyBorder="1"/>
    <xf numFmtId="0" fontId="3" fillId="0" borderId="0" xfId="0" applyFont="1"/>
    <xf numFmtId="164" fontId="0" fillId="0" borderId="0" xfId="0" applyNumberFormat="1"/>
    <xf numFmtId="0" fontId="3" fillId="3" borderId="0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Border="1"/>
    <xf numFmtId="0" fontId="3" fillId="3" borderId="0" xfId="0" applyFont="1" applyFill="1" applyBorder="1" applyAlignment="1">
      <alignment vertical="top"/>
    </xf>
    <xf numFmtId="0" fontId="5" fillId="4" borderId="0" xfId="0" applyNumberFormat="1" applyFont="1" applyFill="1" applyBorder="1" applyAlignment="1" applyProtection="1">
      <alignment horizontal="left" vertical="center"/>
    </xf>
    <xf numFmtId="0" fontId="5" fillId="4" borderId="0" xfId="0" applyNumberFormat="1" applyFont="1" applyFill="1" applyBorder="1" applyAlignment="1" applyProtection="1">
      <alignment horizontal="left" vertical="top"/>
    </xf>
    <xf numFmtId="166" fontId="5" fillId="4" borderId="0" xfId="2" applyNumberFormat="1" applyFont="1" applyFill="1" applyBorder="1" applyAlignment="1" applyProtection="1">
      <alignment horizontal="left" vertical="top"/>
    </xf>
    <xf numFmtId="167" fontId="5" fillId="4" borderId="0" xfId="3" applyNumberFormat="1" applyFont="1" applyFill="1" applyBorder="1" applyAlignment="1" applyProtection="1">
      <alignment horizontal="left" vertical="top"/>
    </xf>
    <xf numFmtId="0" fontId="6" fillId="5" borderId="0" xfId="0" applyNumberFormat="1" applyFont="1" applyFill="1" applyBorder="1" applyAlignment="1" applyProtection="1">
      <alignment horizontal="left" vertical="top"/>
    </xf>
    <xf numFmtId="0" fontId="6" fillId="4" borderId="0" xfId="0" applyNumberFormat="1" applyFont="1" applyFill="1" applyBorder="1" applyAlignment="1" applyProtection="1">
      <alignment horizontal="left" vertical="top"/>
    </xf>
    <xf numFmtId="0" fontId="7" fillId="4" borderId="0" xfId="0" applyNumberFormat="1" applyFont="1" applyFill="1" applyBorder="1" applyAlignment="1" applyProtection="1">
      <alignment horizontal="left" vertical="center"/>
    </xf>
    <xf numFmtId="0" fontId="0" fillId="6" borderId="0" xfId="0" applyNumberFormat="1" applyFont="1" applyFill="1" applyBorder="1" applyAlignment="1" applyProtection="1"/>
    <xf numFmtId="166" fontId="0" fillId="6" borderId="0" xfId="2" applyNumberFormat="1" applyFont="1" applyFill="1" applyBorder="1" applyAlignment="1" applyProtection="1"/>
    <xf numFmtId="167" fontId="0" fillId="6" borderId="0" xfId="3" applyNumberFormat="1" applyFont="1" applyFill="1" applyBorder="1" applyAlignment="1" applyProtection="1"/>
    <xf numFmtId="0" fontId="0" fillId="5" borderId="0" xfId="0" applyNumberFormat="1" applyFont="1" applyFill="1" applyBorder="1" applyAlignment="1" applyProtection="1"/>
    <xf numFmtId="0" fontId="8" fillId="4" borderId="2" xfId="0" applyNumberFormat="1" applyFont="1" applyFill="1" applyBorder="1" applyAlignment="1" applyProtection="1">
      <alignment horizontal="center" vertical="top" wrapText="1"/>
    </xf>
    <xf numFmtId="0" fontId="8" fillId="4" borderId="3" xfId="0" applyNumberFormat="1" applyFont="1" applyFill="1" applyBorder="1" applyAlignment="1" applyProtection="1">
      <alignment horizontal="center" vertical="top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4" borderId="5" xfId="0" applyNumberFormat="1" applyFont="1" applyFill="1" applyBorder="1" applyAlignment="1" applyProtection="1">
      <alignment horizontal="left" vertical="center" wrapText="1"/>
    </xf>
    <xf numFmtId="0" fontId="9" fillId="4" borderId="6" xfId="0" applyNumberFormat="1" applyFont="1" applyFill="1" applyBorder="1" applyAlignment="1" applyProtection="1">
      <alignment horizontal="left" vertical="center" wrapText="1"/>
    </xf>
    <xf numFmtId="0" fontId="9" fillId="4" borderId="7" xfId="0" applyNumberFormat="1" applyFont="1" applyFill="1" applyBorder="1" applyAlignment="1" applyProtection="1">
      <alignment horizontal="left" vertical="center" wrapText="1"/>
    </xf>
    <xf numFmtId="0" fontId="9" fillId="4" borderId="8" xfId="0" applyNumberFormat="1" applyFont="1" applyFill="1" applyBorder="1" applyAlignment="1" applyProtection="1">
      <alignment horizontal="left" vertical="center" wrapText="1"/>
    </xf>
    <xf numFmtId="0" fontId="9" fillId="4" borderId="9" xfId="0" applyNumberFormat="1" applyFont="1" applyFill="1" applyBorder="1" applyAlignment="1" applyProtection="1">
      <alignment horizontal="left" vertical="center" wrapText="1"/>
    </xf>
    <xf numFmtId="0" fontId="9" fillId="4" borderId="10" xfId="0" applyNumberFormat="1" applyFont="1" applyFill="1" applyBorder="1" applyAlignment="1" applyProtection="1">
      <alignment horizontal="left" vertical="center" wrapText="1"/>
    </xf>
    <xf numFmtId="0" fontId="8" fillId="4" borderId="11" xfId="0" applyNumberFormat="1" applyFont="1" applyFill="1" applyBorder="1" applyAlignment="1" applyProtection="1">
      <alignment horizontal="center" vertical="top" wrapText="1"/>
    </xf>
    <xf numFmtId="0" fontId="8" fillId="4" borderId="12" xfId="0" applyNumberFormat="1" applyFont="1" applyFill="1" applyBorder="1" applyAlignment="1" applyProtection="1">
      <alignment horizontal="center" vertical="top" wrapText="1"/>
    </xf>
    <xf numFmtId="0" fontId="9" fillId="0" borderId="13" xfId="2" applyNumberFormat="1" applyFont="1" applyFill="1" applyBorder="1" applyAlignment="1" applyProtection="1">
      <alignment horizontal="right" vertical="top" wrapText="1"/>
    </xf>
    <xf numFmtId="0" fontId="9" fillId="4" borderId="8" xfId="3" applyNumberFormat="1" applyFont="1" applyFill="1" applyBorder="1" applyAlignment="1" applyProtection="1">
      <alignment horizontal="right" vertical="top" wrapText="1"/>
    </xf>
    <xf numFmtId="0" fontId="9" fillId="4" borderId="8" xfId="2" applyNumberFormat="1" applyFont="1" applyFill="1" applyBorder="1" applyAlignment="1" applyProtection="1">
      <alignment horizontal="right" vertical="top" wrapText="1"/>
    </xf>
    <xf numFmtId="0" fontId="9" fillId="4" borderId="10" xfId="2" applyNumberFormat="1" applyFont="1" applyFill="1" applyBorder="1" applyAlignment="1" applyProtection="1">
      <alignment horizontal="right" vertical="top" wrapText="1"/>
    </xf>
    <xf numFmtId="0" fontId="9" fillId="4" borderId="10" xfId="3" applyNumberFormat="1" applyFont="1" applyFill="1" applyBorder="1" applyAlignment="1" applyProtection="1">
      <alignment horizontal="right" vertical="top" wrapText="1"/>
    </xf>
    <xf numFmtId="0" fontId="9" fillId="4" borderId="2" xfId="0" applyNumberFormat="1" applyFont="1" applyFill="1" applyBorder="1" applyAlignment="1" applyProtection="1">
      <alignment horizontal="left" vertical="top" wrapText="1"/>
    </xf>
    <xf numFmtId="0" fontId="9" fillId="4" borderId="3" xfId="0" applyNumberFormat="1" applyFont="1" applyFill="1" applyBorder="1" applyAlignment="1" applyProtection="1">
      <alignment horizontal="left" vertical="center" wrapText="1"/>
    </xf>
    <xf numFmtId="3" fontId="10" fillId="4" borderId="0" xfId="4" applyNumberFormat="1" applyFont="1" applyFill="1" applyBorder="1" applyAlignment="1" applyProtection="1">
      <alignment horizontal="right" vertical="center" wrapText="1"/>
    </xf>
    <xf numFmtId="164" fontId="10" fillId="7" borderId="0" xfId="4" applyNumberFormat="1" applyFont="1" applyFill="1" applyBorder="1" applyAlignment="1" applyProtection="1">
      <alignment horizontal="right" vertical="center" wrapText="1"/>
    </xf>
    <xf numFmtId="164" fontId="10" fillId="0" borderId="0" xfId="4" applyNumberFormat="1" applyFont="1" applyFill="1" applyBorder="1" applyAlignment="1" applyProtection="1">
      <alignment horizontal="right" vertical="center" wrapText="1"/>
    </xf>
    <xf numFmtId="0" fontId="9" fillId="4" borderId="0" xfId="0" applyNumberFormat="1" applyFont="1" applyFill="1" applyBorder="1" applyAlignment="1" applyProtection="1">
      <alignment horizontal="left" vertical="top" wrapText="1"/>
    </xf>
    <xf numFmtId="0" fontId="9" fillId="4" borderId="14" xfId="0" applyNumberFormat="1" applyFont="1" applyFill="1" applyBorder="1" applyAlignment="1" applyProtection="1">
      <alignment horizontal="left" vertical="center" wrapText="1"/>
    </xf>
    <xf numFmtId="0" fontId="9" fillId="4" borderId="11" xfId="0" applyNumberFormat="1" applyFont="1" applyFill="1" applyBorder="1" applyAlignment="1" applyProtection="1">
      <alignment horizontal="left" vertical="top" wrapText="1"/>
    </xf>
    <xf numFmtId="0" fontId="9" fillId="4" borderId="12" xfId="0" applyNumberFormat="1" applyFont="1" applyFill="1" applyBorder="1" applyAlignment="1" applyProtection="1">
      <alignment horizontal="left" vertical="center" wrapText="1"/>
    </xf>
    <xf numFmtId="3" fontId="10" fillId="4" borderId="11" xfId="4" applyNumberFormat="1" applyFont="1" applyFill="1" applyBorder="1" applyAlignment="1" applyProtection="1">
      <alignment horizontal="right" vertical="center" wrapText="1"/>
    </xf>
    <xf numFmtId="164" fontId="10" fillId="7" borderId="11" xfId="4" applyNumberFormat="1" applyFont="1" applyFill="1" applyBorder="1" applyAlignment="1" applyProtection="1">
      <alignment horizontal="right" vertical="center" wrapText="1"/>
    </xf>
    <xf numFmtId="164" fontId="10" fillId="0" borderId="11" xfId="4" applyNumberFormat="1" applyFont="1" applyFill="1" applyBorder="1" applyAlignment="1" applyProtection="1">
      <alignment horizontal="right" vertical="center" wrapText="1"/>
    </xf>
    <xf numFmtId="166" fontId="1" fillId="6" borderId="0" xfId="2" applyNumberFormat="1" applyFont="1" applyFill="1" applyBorder="1" applyAlignment="1" applyProtection="1"/>
    <xf numFmtId="168" fontId="1" fillId="6" borderId="0" xfId="2" applyNumberFormat="1" applyFont="1" applyFill="1" applyBorder="1" applyAlignment="1" applyProtection="1"/>
    <xf numFmtId="0" fontId="9" fillId="4" borderId="0" xfId="0" applyNumberFormat="1" applyFont="1" applyFill="1" applyBorder="1" applyAlignment="1" applyProtection="1">
      <alignment horizontal="left" vertical="center"/>
    </xf>
    <xf numFmtId="0" fontId="9" fillId="4" borderId="0" xfId="0" applyNumberFormat="1" applyFont="1" applyFill="1" applyBorder="1" applyAlignment="1" applyProtection="1">
      <alignment horizontal="left" vertical="center" indent="1"/>
    </xf>
    <xf numFmtId="0" fontId="11" fillId="4" borderId="0" xfId="0" applyNumberFormat="1" applyFont="1" applyFill="1" applyBorder="1" applyAlignment="1" applyProtection="1">
      <alignment horizontal="left" vertical="center"/>
    </xf>
    <xf numFmtId="0" fontId="3" fillId="0" borderId="0" xfId="0" applyFont="1" applyBorder="1"/>
    <xf numFmtId="164" fontId="3" fillId="0" borderId="0" xfId="4" applyNumberFormat="1" applyFont="1" applyFill="1" applyBorder="1" applyAlignment="1" applyProtection="1">
      <alignment horizontal="right" vertical="center" wrapText="1"/>
    </xf>
    <xf numFmtId="0" fontId="3" fillId="0" borderId="11" xfId="0" applyFont="1" applyBorder="1"/>
    <xf numFmtId="164" fontId="3" fillId="0" borderId="11" xfId="4" applyNumberFormat="1" applyFont="1" applyFill="1" applyBorder="1" applyAlignment="1" applyProtection="1">
      <alignment horizontal="right" vertical="center" wrapText="1"/>
    </xf>
  </cellXfs>
  <cellStyles count="5">
    <cellStyle name="Komma" xfId="2" builtinId="3"/>
    <cellStyle name="Komma 3" xfId="4"/>
    <cellStyle name="Prozent" xfId="3" builtinId="5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selection activeCell="A10" sqref="A10:B11"/>
    </sheetView>
  </sheetViews>
  <sheetFormatPr baseColWidth="10" defaultColWidth="10" defaultRowHeight="14.25" x14ac:dyDescent="0.2"/>
  <sheetData>
    <row r="1" spans="1:14" x14ac:dyDescent="0.2">
      <c r="A1" s="2" t="s">
        <v>0</v>
      </c>
      <c r="B1" s="3" t="s">
        <v>6</v>
      </c>
      <c r="C1" s="3"/>
      <c r="D1" s="8"/>
      <c r="E1" s="8"/>
      <c r="F1" s="8"/>
      <c r="G1" s="8"/>
      <c r="H1" s="8"/>
      <c r="I1" s="8"/>
      <c r="J1" s="8"/>
    </row>
    <row r="2" spans="1:14" x14ac:dyDescent="0.2">
      <c r="A2" s="1" t="s">
        <v>1</v>
      </c>
      <c r="B2" s="1" t="s">
        <v>8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7</v>
      </c>
      <c r="C3" s="1"/>
      <c r="D3" s="1"/>
      <c r="E3" s="1"/>
      <c r="F3" s="1"/>
      <c r="G3" s="1"/>
      <c r="H3" s="1"/>
      <c r="I3" s="1"/>
      <c r="J3" s="1"/>
    </row>
    <row r="4" spans="1:14" x14ac:dyDescent="0.2">
      <c r="A4" s="1" t="s">
        <v>2</v>
      </c>
      <c r="B4" s="1" t="s">
        <v>9</v>
      </c>
      <c r="C4" s="1"/>
      <c r="D4" s="1"/>
      <c r="E4" s="1"/>
      <c r="F4" s="1"/>
      <c r="G4" s="1"/>
      <c r="H4" s="1"/>
      <c r="I4" s="1"/>
      <c r="J4" s="1"/>
    </row>
    <row r="5" spans="1:14" x14ac:dyDescent="0.2">
      <c r="A5" s="1" t="s">
        <v>3</v>
      </c>
      <c r="B5" s="4" t="s">
        <v>10</v>
      </c>
      <c r="C5" s="1"/>
      <c r="D5" s="1"/>
      <c r="E5" s="1"/>
      <c r="F5" s="1"/>
      <c r="G5" s="1"/>
      <c r="H5" s="1"/>
      <c r="I5" s="1"/>
      <c r="J5" s="1"/>
    </row>
    <row r="6" spans="1:14" ht="31.5" customHeight="1" x14ac:dyDescent="0.2">
      <c r="A6" s="9" t="s">
        <v>4</v>
      </c>
      <c r="B6" s="6" t="s">
        <v>11</v>
      </c>
      <c r="C6" s="6"/>
      <c r="D6" s="6"/>
      <c r="E6" s="6"/>
      <c r="F6" s="6"/>
      <c r="G6" s="6"/>
      <c r="H6" s="7"/>
      <c r="I6" s="7"/>
      <c r="J6" s="7"/>
    </row>
    <row r="7" spans="1:14" x14ac:dyDescent="0.2">
      <c r="A7" s="10" t="s">
        <v>12</v>
      </c>
      <c r="B7" s="11"/>
      <c r="C7" s="12"/>
      <c r="D7" s="13"/>
      <c r="E7" s="12"/>
      <c r="F7" s="12"/>
      <c r="G7" s="14"/>
      <c r="H7" s="12"/>
      <c r="I7" s="12"/>
      <c r="J7" s="12"/>
      <c r="K7" s="14"/>
      <c r="L7" s="12"/>
      <c r="M7" s="15"/>
      <c r="N7" s="15"/>
    </row>
    <row r="8" spans="1:14" x14ac:dyDescent="0.2">
      <c r="A8" s="16" t="s">
        <v>13</v>
      </c>
      <c r="B8" s="11"/>
      <c r="C8" s="12"/>
      <c r="D8" s="13"/>
      <c r="E8" s="12"/>
      <c r="F8" s="12"/>
      <c r="G8" s="14"/>
      <c r="H8" s="12"/>
      <c r="I8" s="12"/>
      <c r="J8" s="12"/>
      <c r="K8" s="14"/>
      <c r="L8" s="12"/>
      <c r="M8" s="15"/>
      <c r="N8" s="15"/>
    </row>
    <row r="9" spans="1:14" x14ac:dyDescent="0.2">
      <c r="A9" s="17"/>
      <c r="B9" s="17"/>
      <c r="C9" s="18"/>
      <c r="D9" s="19"/>
      <c r="E9" s="18"/>
      <c r="F9" s="18"/>
      <c r="G9" s="20"/>
      <c r="H9" s="17"/>
      <c r="I9" s="18"/>
      <c r="J9" s="18"/>
      <c r="K9" s="20"/>
      <c r="L9" s="17"/>
      <c r="M9" s="17"/>
      <c r="N9" s="17"/>
    </row>
    <row r="10" spans="1:14" ht="54" customHeight="1" x14ac:dyDescent="0.2">
      <c r="A10" s="21"/>
      <c r="B10" s="22"/>
      <c r="C10" s="23" t="s">
        <v>14</v>
      </c>
      <c r="D10" s="24"/>
      <c r="E10" s="25" t="s">
        <v>15</v>
      </c>
      <c r="F10" s="26"/>
      <c r="G10" s="27" t="s">
        <v>16</v>
      </c>
      <c r="H10" s="27"/>
      <c r="I10" s="28" t="s">
        <v>17</v>
      </c>
      <c r="J10" s="28"/>
      <c r="K10" s="25" t="s">
        <v>18</v>
      </c>
      <c r="L10" s="26"/>
      <c r="M10" s="27" t="s">
        <v>19</v>
      </c>
      <c r="N10" s="29"/>
    </row>
    <row r="11" spans="1:14" ht="45" x14ac:dyDescent="0.2">
      <c r="A11" s="30"/>
      <c r="B11" s="31"/>
      <c r="C11" s="32" t="s">
        <v>20</v>
      </c>
      <c r="D11" s="33" t="s">
        <v>21</v>
      </c>
      <c r="E11" s="34" t="s">
        <v>20</v>
      </c>
      <c r="F11" s="33" t="s">
        <v>21</v>
      </c>
      <c r="G11" s="34" t="s">
        <v>22</v>
      </c>
      <c r="H11" s="33" t="s">
        <v>23</v>
      </c>
      <c r="I11" s="35" t="s">
        <v>20</v>
      </c>
      <c r="J11" s="36" t="s">
        <v>21</v>
      </c>
      <c r="K11" s="34" t="s">
        <v>20</v>
      </c>
      <c r="L11" s="33" t="s">
        <v>21</v>
      </c>
      <c r="M11" s="34" t="s">
        <v>22</v>
      </c>
      <c r="N11" s="36" t="s">
        <v>23</v>
      </c>
    </row>
    <row r="12" spans="1:14" x14ac:dyDescent="0.2">
      <c r="A12" s="37" t="s">
        <v>24</v>
      </c>
      <c r="B12" s="38">
        <v>2010</v>
      </c>
      <c r="C12" s="39">
        <v>253772</v>
      </c>
      <c r="D12" s="40">
        <v>1.1313304856327728</v>
      </c>
      <c r="E12" s="39">
        <v>191325</v>
      </c>
      <c r="F12" s="40">
        <v>1.4514569449888932</v>
      </c>
      <c r="G12" s="41">
        <v>75.392499999999998</v>
      </c>
      <c r="H12" s="40">
        <v>0.67239999999999611</v>
      </c>
      <c r="I12" s="39">
        <v>212496</v>
      </c>
      <c r="J12" s="40">
        <v>1.3412017167381973</v>
      </c>
      <c r="K12" s="39">
        <v>186798</v>
      </c>
      <c r="L12" s="40">
        <v>1.4812792428184456</v>
      </c>
      <c r="M12" s="41">
        <v>87.906800000000004</v>
      </c>
      <c r="N12" s="40">
        <v>0.57164999999999822</v>
      </c>
    </row>
    <row r="13" spans="1:14" x14ac:dyDescent="0.2">
      <c r="A13" s="42"/>
      <c r="B13" s="43">
        <v>2011</v>
      </c>
      <c r="C13" s="39">
        <v>257268</v>
      </c>
      <c r="D13" s="40">
        <v>1.0887479204564889</v>
      </c>
      <c r="E13" s="39">
        <v>192302</v>
      </c>
      <c r="F13" s="40">
        <v>1.4082016827698101</v>
      </c>
      <c r="G13" s="41">
        <v>74.747699999999995</v>
      </c>
      <c r="H13" s="40">
        <v>0.65090000000000003</v>
      </c>
      <c r="I13" s="39">
        <v>214287</v>
      </c>
      <c r="J13" s="40">
        <v>1.2954588939133032</v>
      </c>
      <c r="K13" s="39">
        <v>187445</v>
      </c>
      <c r="L13" s="40">
        <v>1.4388220544693111</v>
      </c>
      <c r="M13" s="41">
        <v>87.473799999999997</v>
      </c>
      <c r="N13" s="40">
        <v>0.55509999999999593</v>
      </c>
    </row>
    <row r="14" spans="1:14" x14ac:dyDescent="0.2">
      <c r="A14" s="42"/>
      <c r="B14" s="43">
        <v>2012</v>
      </c>
      <c r="C14" s="39">
        <v>261332</v>
      </c>
      <c r="D14" s="40">
        <v>1.0894188235654263</v>
      </c>
      <c r="E14" s="39">
        <v>196331</v>
      </c>
      <c r="F14" s="40">
        <v>1.4052798590136046</v>
      </c>
      <c r="G14" s="41">
        <v>75.127099999999999</v>
      </c>
      <c r="H14" s="40">
        <v>0.64860000000000184</v>
      </c>
      <c r="I14" s="39">
        <v>216740</v>
      </c>
      <c r="J14" s="40">
        <v>1.2997139429731475</v>
      </c>
      <c r="K14" s="39">
        <v>191119</v>
      </c>
      <c r="L14" s="40">
        <v>1.4368011553011475</v>
      </c>
      <c r="M14" s="41">
        <v>88.179000000000002</v>
      </c>
      <c r="N14" s="40">
        <v>0.53905000000000314</v>
      </c>
    </row>
    <row r="15" spans="1:14" x14ac:dyDescent="0.2">
      <c r="A15" s="42"/>
      <c r="B15" s="43">
        <v>2013</v>
      </c>
      <c r="C15" s="39">
        <v>265255</v>
      </c>
      <c r="D15" s="40">
        <v>1.0865016682060658</v>
      </c>
      <c r="E15" s="39">
        <v>198756</v>
      </c>
      <c r="F15" s="40">
        <v>1.4107750206283081</v>
      </c>
      <c r="G15" s="41">
        <v>74.930300000000003</v>
      </c>
      <c r="H15" s="40">
        <v>0.64520000000000266</v>
      </c>
      <c r="I15" s="39">
        <v>219043</v>
      </c>
      <c r="J15" s="40">
        <v>1.307049300822213</v>
      </c>
      <c r="K15" s="39">
        <v>193483</v>
      </c>
      <c r="L15" s="40">
        <v>1.4430208338717097</v>
      </c>
      <c r="M15" s="41">
        <v>88.3309</v>
      </c>
      <c r="N15" s="40">
        <v>0.53610000000000468</v>
      </c>
    </row>
    <row r="16" spans="1:14" x14ac:dyDescent="0.2">
      <c r="A16" s="42"/>
      <c r="B16" s="43">
        <v>2014</v>
      </c>
      <c r="C16" s="39">
        <v>269436</v>
      </c>
      <c r="D16" s="40">
        <v>1.0848587419646967</v>
      </c>
      <c r="E16" s="39">
        <v>202523</v>
      </c>
      <c r="F16" s="40">
        <v>1.406260029725019</v>
      </c>
      <c r="G16" s="41">
        <v>75.165499999999994</v>
      </c>
      <c r="H16" s="40">
        <v>0.6425000000000054</v>
      </c>
      <c r="I16" s="39">
        <v>221722</v>
      </c>
      <c r="J16" s="40">
        <v>1.3138073804133104</v>
      </c>
      <c r="K16" s="39">
        <v>196904</v>
      </c>
      <c r="L16" s="40">
        <v>1.4413115020517613</v>
      </c>
      <c r="M16" s="41">
        <v>88.8065</v>
      </c>
      <c r="N16" s="40">
        <v>0.53419999999999845</v>
      </c>
    </row>
    <row r="17" spans="1:14" x14ac:dyDescent="0.2">
      <c r="A17" s="42"/>
      <c r="B17" s="43">
        <v>2015</v>
      </c>
      <c r="C17" s="39">
        <v>273447</v>
      </c>
      <c r="D17" s="40">
        <v>1.5918989785954865</v>
      </c>
      <c r="E17" s="39">
        <v>203242</v>
      </c>
      <c r="F17" s="40">
        <v>2.0797866582694522</v>
      </c>
      <c r="G17" s="41">
        <v>74.325800000000001</v>
      </c>
      <c r="H17" s="40">
        <v>0.94724999999999682</v>
      </c>
      <c r="I17" s="39">
        <v>224173</v>
      </c>
      <c r="J17" s="40">
        <v>1.9342204458164007</v>
      </c>
      <c r="K17" s="39">
        <v>198011</v>
      </c>
      <c r="L17" s="40">
        <v>2.1271545520198374</v>
      </c>
      <c r="M17" s="41">
        <v>88.329400000000007</v>
      </c>
      <c r="N17" s="40">
        <v>0.7970499999999987</v>
      </c>
    </row>
    <row r="18" spans="1:14" x14ac:dyDescent="0.2">
      <c r="A18" s="42"/>
      <c r="B18" s="43">
        <v>2016</v>
      </c>
      <c r="C18" s="39">
        <v>277056</v>
      </c>
      <c r="D18" s="40">
        <v>1.5715234465234464</v>
      </c>
      <c r="E18" s="39">
        <v>205106</v>
      </c>
      <c r="F18" s="40">
        <v>2.0564976158669177</v>
      </c>
      <c r="G18" s="41">
        <v>74.0304</v>
      </c>
      <c r="H18" s="40">
        <v>0.95194999999999652</v>
      </c>
      <c r="I18" s="39">
        <v>226390</v>
      </c>
      <c r="J18" s="40">
        <v>1.9060029153231151</v>
      </c>
      <c r="K18" s="39">
        <v>199702</v>
      </c>
      <c r="L18" s="40">
        <v>2.1031336691670588</v>
      </c>
      <c r="M18" s="41">
        <v>88.211500000000001</v>
      </c>
      <c r="N18" s="40">
        <v>0.79104999999999848</v>
      </c>
    </row>
    <row r="19" spans="1:14" x14ac:dyDescent="0.2">
      <c r="A19" s="42"/>
      <c r="B19" s="43">
        <v>2017</v>
      </c>
      <c r="C19" s="39">
        <v>280198</v>
      </c>
      <c r="D19" s="40">
        <v>1.5699612416933739</v>
      </c>
      <c r="E19" s="39">
        <v>208080</v>
      </c>
      <c r="F19" s="40">
        <v>2.0569011918492888</v>
      </c>
      <c r="G19" s="41">
        <v>74.261899999999997</v>
      </c>
      <c r="H19" s="40">
        <v>0.93874999999999886</v>
      </c>
      <c r="I19" s="39">
        <v>227986</v>
      </c>
      <c r="J19" s="40">
        <v>1.918538857649154</v>
      </c>
      <c r="K19" s="39">
        <v>202910</v>
      </c>
      <c r="L19" s="40">
        <v>2.1014242767729536</v>
      </c>
      <c r="M19" s="41">
        <v>89.001300000000001</v>
      </c>
      <c r="N19" s="40">
        <v>0.76744999999999663</v>
      </c>
    </row>
    <row r="20" spans="1:14" x14ac:dyDescent="0.2">
      <c r="A20" s="44"/>
      <c r="B20" s="45">
        <v>2018</v>
      </c>
      <c r="C20" s="39">
        <v>283358</v>
      </c>
      <c r="D20" s="40">
        <v>1.5630403941303934</v>
      </c>
      <c r="E20" s="39">
        <v>204763</v>
      </c>
      <c r="F20" s="40">
        <v>2.0955934421746116</v>
      </c>
      <c r="G20" s="41">
        <v>72.262900000000002</v>
      </c>
      <c r="H20" s="40">
        <v>0.95749999999999602</v>
      </c>
      <c r="I20" s="39">
        <v>229485</v>
      </c>
      <c r="J20" s="40">
        <v>1.9282306033074057</v>
      </c>
      <c r="K20" s="39">
        <v>198415</v>
      </c>
      <c r="L20" s="40">
        <v>2.1535670186225842</v>
      </c>
      <c r="M20" s="41">
        <v>86.460899999999995</v>
      </c>
      <c r="N20" s="40">
        <v>0.84499999999999886</v>
      </c>
    </row>
    <row r="21" spans="1:14" x14ac:dyDescent="0.2">
      <c r="A21" s="42" t="s">
        <v>25</v>
      </c>
      <c r="B21" s="43">
        <v>2010</v>
      </c>
      <c r="C21" s="39">
        <v>256128</v>
      </c>
      <c r="D21" s="40">
        <v>1.07172976011994</v>
      </c>
      <c r="E21" s="39">
        <v>158300</v>
      </c>
      <c r="F21" s="40">
        <v>1.6241313960833861</v>
      </c>
      <c r="G21" s="41">
        <v>61.805199999999999</v>
      </c>
      <c r="H21" s="40">
        <v>0.74040000000000106</v>
      </c>
      <c r="I21" s="39">
        <v>207327</v>
      </c>
      <c r="J21" s="40">
        <v>1.3196544588982622</v>
      </c>
      <c r="K21" s="39">
        <v>155669</v>
      </c>
      <c r="L21" s="40">
        <v>1.6451573531017736</v>
      </c>
      <c r="M21" s="41">
        <v>75.084000000000003</v>
      </c>
      <c r="N21" s="40">
        <v>0.74224999999999852</v>
      </c>
    </row>
    <row r="22" spans="1:14" x14ac:dyDescent="0.2">
      <c r="A22" s="42"/>
      <c r="B22" s="43">
        <v>2011</v>
      </c>
      <c r="C22" s="39">
        <v>259283</v>
      </c>
      <c r="D22" s="40">
        <v>1.0521322261775743</v>
      </c>
      <c r="E22" s="39">
        <v>159121</v>
      </c>
      <c r="F22" s="40">
        <v>1.5912418851063028</v>
      </c>
      <c r="G22" s="41">
        <v>61.369799999999998</v>
      </c>
      <c r="H22" s="40">
        <v>0.72119999999999962</v>
      </c>
      <c r="I22" s="39">
        <v>208976</v>
      </c>
      <c r="J22" s="40">
        <v>1.2924929178470255</v>
      </c>
      <c r="K22" s="39">
        <v>156847</v>
      </c>
      <c r="L22" s="40">
        <v>1.6085739606112963</v>
      </c>
      <c r="M22" s="41">
        <v>75.055099999999996</v>
      </c>
      <c r="N22" s="40">
        <v>0.72055000000000291</v>
      </c>
    </row>
    <row r="23" spans="1:14" x14ac:dyDescent="0.2">
      <c r="A23" s="42"/>
      <c r="B23" s="43">
        <v>2012</v>
      </c>
      <c r="C23" s="39">
        <v>263157</v>
      </c>
      <c r="D23" s="40">
        <v>1.0560235904802076</v>
      </c>
      <c r="E23" s="39">
        <v>162365</v>
      </c>
      <c r="F23" s="40">
        <v>1.5865488251778401</v>
      </c>
      <c r="G23" s="41">
        <v>61.698900000000002</v>
      </c>
      <c r="H23" s="40">
        <v>0.72299999999999898</v>
      </c>
      <c r="I23" s="39">
        <v>211256</v>
      </c>
      <c r="J23" s="40">
        <v>1.2979513007914567</v>
      </c>
      <c r="K23" s="39">
        <v>159584</v>
      </c>
      <c r="L23" s="40">
        <v>1.6079306196109886</v>
      </c>
      <c r="M23" s="41">
        <v>75.540599999999998</v>
      </c>
      <c r="N23" s="40">
        <v>0.71835000000000093</v>
      </c>
    </row>
    <row r="24" spans="1:14" x14ac:dyDescent="0.2">
      <c r="A24" s="42"/>
      <c r="B24" s="43">
        <v>2013</v>
      </c>
      <c r="C24" s="39">
        <v>266752</v>
      </c>
      <c r="D24" s="40">
        <v>1.0511636276391554</v>
      </c>
      <c r="E24" s="39">
        <v>164807</v>
      </c>
      <c r="F24" s="40">
        <v>1.5782096634244904</v>
      </c>
      <c r="G24" s="41">
        <v>61.783000000000001</v>
      </c>
      <c r="H24" s="40">
        <v>0.72109999999999985</v>
      </c>
      <c r="I24" s="39">
        <v>213440</v>
      </c>
      <c r="J24" s="40">
        <v>1.293571964017991</v>
      </c>
      <c r="K24" s="39">
        <v>162177</v>
      </c>
      <c r="L24" s="40">
        <v>1.597637149534151</v>
      </c>
      <c r="M24" s="41">
        <v>75.982600000000005</v>
      </c>
      <c r="N24" s="40">
        <v>0.71199999999999619</v>
      </c>
    </row>
    <row r="25" spans="1:14" x14ac:dyDescent="0.2">
      <c r="A25" s="42"/>
      <c r="B25" s="43">
        <v>2014</v>
      </c>
      <c r="C25" s="39">
        <v>270287</v>
      </c>
      <c r="D25" s="40">
        <v>1.0485150969155008</v>
      </c>
      <c r="E25" s="39">
        <v>166950</v>
      </c>
      <c r="F25" s="40">
        <v>1.577717879604672</v>
      </c>
      <c r="G25" s="41">
        <v>61.767899999999997</v>
      </c>
      <c r="H25" s="40">
        <v>0.72015000000000029</v>
      </c>
      <c r="I25" s="39">
        <v>215497</v>
      </c>
      <c r="J25" s="40">
        <v>1.2983939451593294</v>
      </c>
      <c r="K25" s="39">
        <v>164129</v>
      </c>
      <c r="L25" s="40">
        <v>1.5981331757337216</v>
      </c>
      <c r="M25" s="41">
        <v>76.162800000000004</v>
      </c>
      <c r="N25" s="40">
        <v>0.71309999999999718</v>
      </c>
    </row>
    <row r="26" spans="1:14" x14ac:dyDescent="0.2">
      <c r="A26" s="42"/>
      <c r="B26" s="43">
        <v>2015</v>
      </c>
      <c r="C26" s="39">
        <v>273459</v>
      </c>
      <c r="D26" s="40">
        <v>1.488340116799959</v>
      </c>
      <c r="E26" s="39">
        <v>170258</v>
      </c>
      <c r="F26" s="40">
        <v>2.2389549977093588</v>
      </c>
      <c r="G26" s="41">
        <v>62.260800000000003</v>
      </c>
      <c r="H26" s="40">
        <v>1.0308500000000009</v>
      </c>
      <c r="I26" s="39">
        <v>217254</v>
      </c>
      <c r="J26" s="40">
        <v>1.8558921815018365</v>
      </c>
      <c r="K26" s="39">
        <v>166984</v>
      </c>
      <c r="L26" s="40">
        <v>2.2738705504719015</v>
      </c>
      <c r="M26" s="41">
        <v>76.861400000000003</v>
      </c>
      <c r="N26" s="40">
        <v>1.0150000000000006</v>
      </c>
    </row>
    <row r="27" spans="1:14" x14ac:dyDescent="0.2">
      <c r="A27" s="42"/>
      <c r="B27" s="43">
        <v>2016</v>
      </c>
      <c r="C27" s="39">
        <v>276474</v>
      </c>
      <c r="D27" s="40">
        <v>1.5256407474120532</v>
      </c>
      <c r="E27" s="39">
        <v>172780</v>
      </c>
      <c r="F27" s="40">
        <v>2.2809352934367402</v>
      </c>
      <c r="G27" s="41">
        <v>62.494</v>
      </c>
      <c r="H27" s="40">
        <v>1.0429500000000012</v>
      </c>
      <c r="I27" s="39">
        <v>218988</v>
      </c>
      <c r="J27" s="40">
        <v>1.908780389793048</v>
      </c>
      <c r="K27" s="39">
        <v>169329</v>
      </c>
      <c r="L27" s="40">
        <v>2.3179727040258906</v>
      </c>
      <c r="M27" s="41">
        <v>77.323599999999999</v>
      </c>
      <c r="N27" s="40">
        <v>1.029200000000003</v>
      </c>
    </row>
    <row r="28" spans="1:14" x14ac:dyDescent="0.2">
      <c r="A28" s="42"/>
      <c r="B28" s="43">
        <v>2017</v>
      </c>
      <c r="C28" s="39">
        <v>279529</v>
      </c>
      <c r="D28" s="40">
        <v>1.5039584443832303</v>
      </c>
      <c r="E28" s="39">
        <v>172762</v>
      </c>
      <c r="F28" s="40">
        <v>2.260335027378706</v>
      </c>
      <c r="G28" s="41">
        <v>61.8048</v>
      </c>
      <c r="H28" s="40">
        <v>1.0370500000000007</v>
      </c>
      <c r="I28" s="39">
        <v>220379</v>
      </c>
      <c r="J28" s="40">
        <v>1.8803969525226996</v>
      </c>
      <c r="K28" s="39">
        <v>169549</v>
      </c>
      <c r="L28" s="40">
        <v>2.2925525954148949</v>
      </c>
      <c r="M28" s="41">
        <v>76.935199999999995</v>
      </c>
      <c r="N28" s="40">
        <v>1.0226000000000042</v>
      </c>
    </row>
    <row r="29" spans="1:14" x14ac:dyDescent="0.2">
      <c r="A29" s="44"/>
      <c r="B29" s="45">
        <v>2018</v>
      </c>
      <c r="C29" s="46">
        <v>282406</v>
      </c>
      <c r="D29" s="47">
        <v>1.4989058306126641</v>
      </c>
      <c r="E29" s="46">
        <v>171765</v>
      </c>
      <c r="F29" s="47">
        <v>2.2973248333478882</v>
      </c>
      <c r="G29" s="48">
        <v>60.821899999999999</v>
      </c>
      <c r="H29" s="47">
        <v>1.0350000000000001</v>
      </c>
      <c r="I29" s="46">
        <v>221707</v>
      </c>
      <c r="J29" s="47">
        <v>1.9025109716878583</v>
      </c>
      <c r="K29" s="46">
        <v>168226</v>
      </c>
      <c r="L29" s="47">
        <v>2.3361430456647607</v>
      </c>
      <c r="M29" s="48">
        <v>75.877399999999994</v>
      </c>
      <c r="N29" s="47">
        <v>1.0453000000000046</v>
      </c>
    </row>
    <row r="30" spans="1:14" x14ac:dyDescent="0.2">
      <c r="A30" s="17"/>
      <c r="B30" s="17"/>
      <c r="C30" s="17"/>
      <c r="D30" s="49"/>
      <c r="E30" s="50"/>
      <c r="F30" s="50"/>
      <c r="G30" s="17"/>
      <c r="H30" s="17"/>
      <c r="I30" s="50"/>
      <c r="J30" s="50"/>
      <c r="K30" s="17"/>
      <c r="L30" s="17"/>
      <c r="M30" s="17"/>
      <c r="N30" s="17"/>
    </row>
    <row r="31" spans="1:14" x14ac:dyDescent="0.2">
      <c r="A31" s="51" t="s">
        <v>26</v>
      </c>
      <c r="B31" s="17"/>
      <c r="C31" s="17"/>
      <c r="D31" s="49"/>
      <c r="E31" s="50"/>
      <c r="F31" s="49"/>
      <c r="G31" s="17"/>
      <c r="H31" s="17"/>
      <c r="I31" s="50"/>
      <c r="J31" s="49"/>
      <c r="K31" s="17"/>
      <c r="L31" s="17"/>
      <c r="M31" s="17"/>
      <c r="N31" s="17"/>
    </row>
    <row r="32" spans="1:14" x14ac:dyDescent="0.2">
      <c r="A32" s="52" t="s">
        <v>27</v>
      </c>
      <c r="B32" s="17"/>
      <c r="C32" s="17"/>
      <c r="D32" s="49"/>
      <c r="E32" s="50"/>
      <c r="F32" s="49"/>
      <c r="G32" s="17"/>
      <c r="H32" s="17"/>
      <c r="I32" s="50"/>
      <c r="J32" s="49"/>
      <c r="K32" s="17"/>
      <c r="L32" s="17"/>
      <c r="M32" s="17"/>
      <c r="N32" s="17"/>
    </row>
    <row r="33" spans="1:14" x14ac:dyDescent="0.2">
      <c r="A33" s="52" t="s">
        <v>28</v>
      </c>
      <c r="B33" s="17"/>
      <c r="C33" s="17"/>
      <c r="D33" s="49"/>
      <c r="E33" s="50"/>
      <c r="F33" s="49"/>
      <c r="G33" s="17"/>
      <c r="H33" s="17"/>
      <c r="I33" s="50"/>
      <c r="J33" s="49"/>
      <c r="K33" s="17"/>
      <c r="L33" s="17"/>
      <c r="M33" s="17"/>
      <c r="N33" s="17"/>
    </row>
    <row r="34" spans="1:14" x14ac:dyDescent="0.2">
      <c r="A34" s="52" t="s">
        <v>29</v>
      </c>
      <c r="B34" s="17"/>
      <c r="C34" s="17"/>
      <c r="D34" s="49"/>
      <c r="E34" s="50"/>
      <c r="F34" s="49"/>
      <c r="G34" s="17"/>
      <c r="H34" s="17"/>
      <c r="I34" s="50"/>
      <c r="J34" s="49"/>
      <c r="K34" s="17"/>
      <c r="L34" s="17"/>
      <c r="M34" s="17"/>
      <c r="N34" s="17"/>
    </row>
    <row r="35" spans="1:14" x14ac:dyDescent="0.2">
      <c r="A35" s="51" t="s">
        <v>30</v>
      </c>
      <c r="B35" s="17"/>
      <c r="C35" s="17"/>
      <c r="D35" s="49"/>
      <c r="E35" s="50"/>
      <c r="F35" s="49"/>
      <c r="G35" s="17"/>
      <c r="H35" s="17"/>
      <c r="I35" s="50"/>
      <c r="J35" s="49"/>
      <c r="K35" s="17"/>
      <c r="L35" s="17"/>
      <c r="M35" s="17"/>
      <c r="N35" s="17"/>
    </row>
    <row r="36" spans="1:14" x14ac:dyDescent="0.2">
      <c r="A36" s="51" t="s">
        <v>31</v>
      </c>
      <c r="B36" s="17"/>
      <c r="C36" s="17"/>
      <c r="D36" s="49"/>
      <c r="E36" s="50"/>
      <c r="F36" s="49"/>
      <c r="G36" s="17"/>
      <c r="H36" s="17"/>
      <c r="I36" s="50"/>
      <c r="J36" s="49"/>
      <c r="K36" s="17"/>
      <c r="L36" s="17"/>
      <c r="M36" s="17"/>
      <c r="N36" s="17"/>
    </row>
    <row r="37" spans="1:14" x14ac:dyDescent="0.2">
      <c r="A37" s="51" t="s">
        <v>32</v>
      </c>
      <c r="B37" s="17"/>
      <c r="C37" s="17"/>
      <c r="D37" s="49"/>
      <c r="E37" s="50"/>
      <c r="F37" s="49"/>
      <c r="G37" s="17"/>
      <c r="H37" s="17"/>
      <c r="I37" s="50"/>
      <c r="J37" s="49"/>
      <c r="K37" s="17"/>
      <c r="L37" s="17"/>
      <c r="M37" s="17"/>
      <c r="N37" s="17"/>
    </row>
    <row r="38" spans="1:14" x14ac:dyDescent="0.2">
      <c r="A38" s="51" t="s">
        <v>33</v>
      </c>
      <c r="B38" s="17"/>
      <c r="C38" s="17"/>
      <c r="D38" s="49"/>
      <c r="E38" s="50"/>
      <c r="F38" s="49"/>
      <c r="G38" s="17"/>
      <c r="H38" s="17"/>
      <c r="I38" s="50"/>
      <c r="J38" s="49"/>
      <c r="K38" s="17"/>
      <c r="L38" s="17"/>
      <c r="M38" s="17"/>
      <c r="N38" s="17"/>
    </row>
    <row r="41" spans="1:14" x14ac:dyDescent="0.2">
      <c r="A41" s="53" t="s">
        <v>5</v>
      </c>
      <c r="B41" s="54" t="s">
        <v>34</v>
      </c>
      <c r="C41" s="54" t="s">
        <v>35</v>
      </c>
      <c r="D41" t="s">
        <v>36</v>
      </c>
    </row>
    <row r="42" spans="1:14" x14ac:dyDescent="0.2">
      <c r="A42" s="54">
        <v>2010</v>
      </c>
      <c r="B42" s="55">
        <v>87.906800000000004</v>
      </c>
      <c r="C42" s="55">
        <v>75.084000000000003</v>
      </c>
      <c r="D42" s="5">
        <f t="shared" ref="D42:D49" si="0">B42-C42</f>
        <v>12.822800000000001</v>
      </c>
    </row>
    <row r="43" spans="1:14" x14ac:dyDescent="0.2">
      <c r="A43" s="54">
        <v>2011</v>
      </c>
      <c r="B43" s="55">
        <v>87.473799999999997</v>
      </c>
      <c r="C43" s="55">
        <v>75.055099999999996</v>
      </c>
      <c r="D43" s="5">
        <f t="shared" si="0"/>
        <v>12.418700000000001</v>
      </c>
    </row>
    <row r="44" spans="1:14" x14ac:dyDescent="0.2">
      <c r="A44" s="54">
        <v>2012</v>
      </c>
      <c r="B44" s="55">
        <v>88.179000000000002</v>
      </c>
      <c r="C44" s="55">
        <v>75.540599999999998</v>
      </c>
      <c r="D44" s="5">
        <f t="shared" si="0"/>
        <v>12.638400000000004</v>
      </c>
    </row>
    <row r="45" spans="1:14" x14ac:dyDescent="0.2">
      <c r="A45" s="54">
        <v>2013</v>
      </c>
      <c r="B45" s="55">
        <v>88.3309</v>
      </c>
      <c r="C45" s="55">
        <v>75.982600000000005</v>
      </c>
      <c r="D45" s="5">
        <f t="shared" si="0"/>
        <v>12.348299999999995</v>
      </c>
    </row>
    <row r="46" spans="1:14" x14ac:dyDescent="0.2">
      <c r="A46" s="54">
        <v>2014</v>
      </c>
      <c r="B46" s="55">
        <v>88.8065</v>
      </c>
      <c r="C46" s="55">
        <v>76.162800000000004</v>
      </c>
      <c r="D46" s="5">
        <f t="shared" si="0"/>
        <v>12.643699999999995</v>
      </c>
    </row>
    <row r="47" spans="1:14" x14ac:dyDescent="0.2">
      <c r="A47" s="54">
        <v>2015</v>
      </c>
      <c r="B47" s="55">
        <v>88.329400000000007</v>
      </c>
      <c r="C47" s="55">
        <v>76.861400000000003</v>
      </c>
      <c r="D47" s="5">
        <f t="shared" si="0"/>
        <v>11.468000000000004</v>
      </c>
    </row>
    <row r="48" spans="1:14" x14ac:dyDescent="0.2">
      <c r="A48" s="54">
        <v>2016</v>
      </c>
      <c r="B48" s="55">
        <v>88.211500000000001</v>
      </c>
      <c r="C48" s="55">
        <v>77.323599999999999</v>
      </c>
      <c r="D48" s="5">
        <f t="shared" si="0"/>
        <v>10.887900000000002</v>
      </c>
    </row>
    <row r="49" spans="1:4" x14ac:dyDescent="0.2">
      <c r="A49" s="54">
        <v>2017</v>
      </c>
      <c r="B49" s="55">
        <v>89.001300000000001</v>
      </c>
      <c r="C49" s="55">
        <v>76.935199999999995</v>
      </c>
      <c r="D49" s="5">
        <f t="shared" si="0"/>
        <v>12.066100000000006</v>
      </c>
    </row>
    <row r="50" spans="1:4" x14ac:dyDescent="0.2">
      <c r="A50" s="56">
        <v>2018</v>
      </c>
      <c r="B50" s="57">
        <v>86.460899999999995</v>
      </c>
      <c r="C50" s="57">
        <v>75.877399999999994</v>
      </c>
      <c r="D50" s="5">
        <f>B50-C50</f>
        <v>10.583500000000001</v>
      </c>
    </row>
  </sheetData>
  <mergeCells count="10">
    <mergeCell ref="K10:L10"/>
    <mergeCell ref="M10:N10"/>
    <mergeCell ref="A12:A20"/>
    <mergeCell ref="A21:A29"/>
    <mergeCell ref="B6:J6"/>
    <mergeCell ref="A10:B11"/>
    <mergeCell ref="C10:D10"/>
    <mergeCell ref="E10:F10"/>
    <mergeCell ref="G10:H10"/>
    <mergeCell ref="I10:J1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W5.2 Arbeitsmarkt</vt:lpstr>
    </vt:vector>
  </TitlesOfParts>
  <Company>Kanton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 Michèle</dc:creator>
  <cp:lastModifiedBy>Schmid Michèle</cp:lastModifiedBy>
  <dcterms:created xsi:type="dcterms:W3CDTF">2021-02-24T16:57:03Z</dcterms:created>
  <dcterms:modified xsi:type="dcterms:W3CDTF">2021-02-24T17:10:41Z</dcterms:modified>
</cp:coreProperties>
</file>