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LG\Nachhaltigkeit\52 Nachhaltigkeitsberichte\Bericht 2020\15-Inhalt\12-Aktualisierung 2022\Tabellen einzeln 2022\"/>
    </mc:Choice>
  </mc:AlternateContent>
  <bookViews>
    <workbookView xWindow="0" yWindow="0" windowWidth="28800" windowHeight="11460"/>
  </bookViews>
  <sheets>
    <sheet name="W8.2 Öffentlicher Haushal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9" i="1"/>
  <c r="C28" i="1"/>
  <c r="B28" i="1"/>
  <c r="B27" i="1"/>
  <c r="C27" i="1" s="1"/>
  <c r="C26" i="1"/>
  <c r="B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<sst xmlns="http://schemas.openxmlformats.org/spreadsheetml/2006/main" count="14" uniqueCount="14">
  <si>
    <t>Schlüsselbereich</t>
  </si>
  <si>
    <t>8 Öffentlicher Haushalt</t>
  </si>
  <si>
    <t>Indikator</t>
  </si>
  <si>
    <t>Überschüse und Fehlbeträge kantonaler Haushalt</t>
  </si>
  <si>
    <t>[in Millionen Franken]</t>
  </si>
  <si>
    <t>Zielrichtung</t>
  </si>
  <si>
    <r>
      <t xml:space="preserve">stabil </t>
    </r>
    <r>
      <rPr>
        <sz val="10"/>
        <rFont val="Wingdings"/>
        <charset val="2"/>
      </rPr>
      <t>è</t>
    </r>
  </si>
  <si>
    <t>Quelle</t>
  </si>
  <si>
    <t>Abteilung Finanzen Kanton Aargau</t>
  </si>
  <si>
    <t>Kommentar</t>
  </si>
  <si>
    <t xml:space="preserve">Die Überschüsse, bzw. Fehlbeträge zeigen die Ergebnisse der Jahresrechnungen des Kantons. Positive Zahlen entsprechen einem Überschuss, negative Zahlen bedeuten ein Fehlbetrag bzw. Defizit </t>
  </si>
  <si>
    <t xml:space="preserve">Jahr </t>
  </si>
  <si>
    <t>Überschüsse und Fehlbeträge</t>
  </si>
  <si>
    <t>Beschriftung kleiner 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</si>
</sst>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1" fillId="0" borderId="0" xfId="0" applyFont="1"/>
    <xf numFmtId="0" fontId="0" fillId="3" borderId="0" xfId="0" applyFill="1" applyBorder="1" applyAlignment="1">
      <alignment vertical="top"/>
    </xf>
    <xf numFmtId="0" fontId="1" fillId="3" borderId="0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4" borderId="0" xfId="0" applyFont="1" applyFill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164" fontId="0" fillId="0" borderId="0" xfId="0" applyNumberFormat="1" applyBorder="1"/>
    <xf numFmtId="164" fontId="0" fillId="0" borderId="0" xfId="0" applyNumberFormat="1" applyFill="1" applyBorder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2"/>
  <sheetViews>
    <sheetView tabSelected="1" workbookViewId="0">
      <selection activeCell="I33" sqref="I33"/>
    </sheetView>
  </sheetViews>
  <sheetFormatPr baseColWidth="10" defaultRowHeight="12.75" x14ac:dyDescent="0.2"/>
  <cols>
    <col min="1" max="1" width="18.42578125" customWidth="1"/>
  </cols>
  <sheetData>
    <row r="1" spans="1:10" x14ac:dyDescent="0.2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</row>
    <row r="2" spans="1:10" x14ac:dyDescent="0.2">
      <c r="A2" s="3" t="s">
        <v>2</v>
      </c>
      <c r="B2" s="4" t="s">
        <v>3</v>
      </c>
      <c r="C2" s="3"/>
      <c r="D2" s="3"/>
      <c r="E2" s="3"/>
      <c r="F2" s="3"/>
      <c r="G2" s="3"/>
      <c r="H2" s="3"/>
      <c r="I2" s="3"/>
      <c r="J2" s="3"/>
    </row>
    <row r="3" spans="1:10" x14ac:dyDescent="0.2">
      <c r="A3" s="3"/>
      <c r="B3" s="4" t="s">
        <v>4</v>
      </c>
      <c r="C3" s="3"/>
      <c r="D3" s="3"/>
      <c r="E3" s="3"/>
      <c r="F3" s="3"/>
      <c r="G3" s="3"/>
      <c r="H3" s="3"/>
      <c r="I3" s="3"/>
      <c r="J3" s="3"/>
    </row>
    <row r="4" spans="1:10" x14ac:dyDescent="0.2">
      <c r="A4" s="3" t="s">
        <v>5</v>
      </c>
      <c r="B4" s="4" t="s">
        <v>6</v>
      </c>
      <c r="C4" s="3"/>
      <c r="D4" s="3"/>
      <c r="E4" s="3"/>
      <c r="F4" s="3"/>
      <c r="G4" s="3"/>
      <c r="H4" s="3"/>
      <c r="I4" s="3"/>
      <c r="J4" s="3"/>
    </row>
    <row r="5" spans="1:10" x14ac:dyDescent="0.2">
      <c r="A5" s="3" t="s">
        <v>7</v>
      </c>
      <c r="B5" s="5" t="s">
        <v>8</v>
      </c>
      <c r="C5" s="3"/>
      <c r="D5" s="3"/>
      <c r="E5" s="3"/>
      <c r="F5" s="3"/>
      <c r="G5" s="3"/>
      <c r="H5" s="3"/>
      <c r="I5" s="3"/>
      <c r="J5" s="3"/>
    </row>
    <row r="6" spans="1:10" ht="48" customHeight="1" x14ac:dyDescent="0.2">
      <c r="A6" s="6" t="s">
        <v>9</v>
      </c>
      <c r="B6" s="7" t="s">
        <v>10</v>
      </c>
      <c r="C6" s="8"/>
      <c r="D6" s="8"/>
      <c r="E6" s="8"/>
      <c r="F6" s="8"/>
      <c r="G6" s="8"/>
      <c r="H6" s="8"/>
      <c r="I6" s="8"/>
      <c r="J6" s="8"/>
    </row>
    <row r="7" spans="1:10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10" spans="1:10" x14ac:dyDescent="0.2">
      <c r="A10" s="9" t="s">
        <v>11</v>
      </c>
      <c r="B10" s="9" t="s">
        <v>12</v>
      </c>
      <c r="C10" s="9" t="s">
        <v>13</v>
      </c>
    </row>
    <row r="11" spans="1:10" x14ac:dyDescent="0.2">
      <c r="A11" s="10">
        <v>2000</v>
      </c>
      <c r="B11" s="11">
        <v>-31</v>
      </c>
      <c r="C11" s="12" t="str">
        <f>IF(AND(B11 &lt; 10, B11 &gt; -10), B11, "")</f>
        <v/>
      </c>
    </row>
    <row r="12" spans="1:10" x14ac:dyDescent="0.2">
      <c r="A12" s="10">
        <v>2001</v>
      </c>
      <c r="B12" s="11">
        <v>-25</v>
      </c>
      <c r="C12" s="12" t="str">
        <f t="shared" ref="C12:C30" si="0">IF(AND(B12 &lt; 10, B12 &gt; -10), B12, "")</f>
        <v/>
      </c>
    </row>
    <row r="13" spans="1:10" x14ac:dyDescent="0.2">
      <c r="A13" s="10">
        <v>2002</v>
      </c>
      <c r="B13" s="11">
        <v>-29.7</v>
      </c>
      <c r="C13" s="12" t="str">
        <f t="shared" si="0"/>
        <v/>
      </c>
    </row>
    <row r="14" spans="1:10" x14ac:dyDescent="0.2">
      <c r="A14" s="10">
        <v>2003</v>
      </c>
      <c r="B14" s="11">
        <v>0.9</v>
      </c>
      <c r="C14" s="12">
        <f t="shared" si="0"/>
        <v>0.9</v>
      </c>
    </row>
    <row r="15" spans="1:10" x14ac:dyDescent="0.2">
      <c r="A15" s="10">
        <v>2004</v>
      </c>
      <c r="B15" s="11">
        <v>24.6</v>
      </c>
      <c r="C15" s="12" t="str">
        <f t="shared" si="0"/>
        <v/>
      </c>
    </row>
    <row r="16" spans="1:10" x14ac:dyDescent="0.2">
      <c r="A16" s="10">
        <v>2005</v>
      </c>
      <c r="B16" s="13">
        <v>30.8</v>
      </c>
      <c r="C16" s="12" t="str">
        <f t="shared" si="0"/>
        <v/>
      </c>
    </row>
    <row r="17" spans="1:3" x14ac:dyDescent="0.2">
      <c r="A17" s="10">
        <v>2006</v>
      </c>
      <c r="B17" s="13">
        <v>42.1</v>
      </c>
      <c r="C17" s="12" t="str">
        <f t="shared" si="0"/>
        <v/>
      </c>
    </row>
    <row r="18" spans="1:3" x14ac:dyDescent="0.2">
      <c r="A18" s="10">
        <v>2007</v>
      </c>
      <c r="B18" s="13">
        <v>42.7</v>
      </c>
      <c r="C18" s="12" t="str">
        <f t="shared" si="0"/>
        <v/>
      </c>
    </row>
    <row r="19" spans="1:3" x14ac:dyDescent="0.2">
      <c r="A19" s="10">
        <v>2008</v>
      </c>
      <c r="B19" s="14">
        <v>16.7</v>
      </c>
      <c r="C19" s="12" t="str">
        <f t="shared" si="0"/>
        <v/>
      </c>
    </row>
    <row r="20" spans="1:3" x14ac:dyDescent="0.2">
      <c r="A20" s="10">
        <v>2009</v>
      </c>
      <c r="B20" s="14">
        <v>11.7</v>
      </c>
      <c r="C20" s="12" t="str">
        <f t="shared" si="0"/>
        <v/>
      </c>
    </row>
    <row r="21" spans="1:3" x14ac:dyDescent="0.2">
      <c r="A21" s="10">
        <v>2010</v>
      </c>
      <c r="B21" s="14">
        <v>33</v>
      </c>
      <c r="C21" s="12" t="str">
        <f t="shared" si="0"/>
        <v/>
      </c>
    </row>
    <row r="22" spans="1:3" x14ac:dyDescent="0.2">
      <c r="A22" s="10">
        <v>2011</v>
      </c>
      <c r="B22" s="14">
        <v>14.5</v>
      </c>
      <c r="C22" s="12" t="str">
        <f t="shared" si="0"/>
        <v/>
      </c>
    </row>
    <row r="23" spans="1:3" x14ac:dyDescent="0.2">
      <c r="A23" s="10">
        <v>2012</v>
      </c>
      <c r="B23" s="14">
        <v>0.9</v>
      </c>
      <c r="C23" s="12">
        <f t="shared" si="0"/>
        <v>0.9</v>
      </c>
    </row>
    <row r="24" spans="1:3" x14ac:dyDescent="0.2">
      <c r="A24" s="10">
        <v>2013</v>
      </c>
      <c r="B24" s="14">
        <v>1.7</v>
      </c>
      <c r="C24" s="12">
        <f t="shared" si="0"/>
        <v>1.7</v>
      </c>
    </row>
    <row r="25" spans="1:3" x14ac:dyDescent="0.2">
      <c r="A25" s="10">
        <v>2014</v>
      </c>
      <c r="B25" s="14">
        <v>-65.5</v>
      </c>
      <c r="C25" s="12" t="str">
        <f t="shared" si="0"/>
        <v/>
      </c>
    </row>
    <row r="26" spans="1:3" x14ac:dyDescent="0.2">
      <c r="A26" s="10">
        <v>2015</v>
      </c>
      <c r="B26" s="14">
        <f>409000/1000000</f>
        <v>0.40899999999999997</v>
      </c>
      <c r="C26" s="12">
        <f t="shared" si="0"/>
        <v>0.40899999999999997</v>
      </c>
    </row>
    <row r="27" spans="1:3" x14ac:dyDescent="0.2">
      <c r="A27" s="10">
        <v>2016</v>
      </c>
      <c r="B27" s="12">
        <f>-105413000/1000000</f>
        <v>-105.413</v>
      </c>
      <c r="C27" s="12" t="str">
        <f t="shared" si="0"/>
        <v/>
      </c>
    </row>
    <row r="28" spans="1:3" x14ac:dyDescent="0.2">
      <c r="A28" s="10">
        <v>2017</v>
      </c>
      <c r="B28" s="12">
        <f>230000/1000000</f>
        <v>0.23</v>
      </c>
      <c r="C28" s="12">
        <f t="shared" si="0"/>
        <v>0.23</v>
      </c>
    </row>
    <row r="29" spans="1:3" x14ac:dyDescent="0.2">
      <c r="A29" s="10">
        <v>2018</v>
      </c>
      <c r="B29" s="15">
        <v>0</v>
      </c>
      <c r="C29" s="12">
        <f t="shared" si="0"/>
        <v>0</v>
      </c>
    </row>
    <row r="30" spans="1:3" x14ac:dyDescent="0.2">
      <c r="A30" s="10">
        <v>2019</v>
      </c>
      <c r="B30">
        <v>0</v>
      </c>
      <c r="C30" s="12">
        <f t="shared" si="0"/>
        <v>0</v>
      </c>
    </row>
    <row r="31" spans="1:3" x14ac:dyDescent="0.2">
      <c r="A31" s="10">
        <v>2020</v>
      </c>
      <c r="B31">
        <v>0</v>
      </c>
      <c r="C31" s="12">
        <v>0</v>
      </c>
    </row>
    <row r="32" spans="1:3" x14ac:dyDescent="0.2">
      <c r="A32" s="10">
        <v>2021</v>
      </c>
      <c r="B32">
        <v>0</v>
      </c>
      <c r="C32" s="12">
        <v>0</v>
      </c>
    </row>
  </sheetData>
  <mergeCells count="1">
    <mergeCell ref="B6:J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W8.2 Öffentlicher Haushalt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Wunderlin Lena</dc:creator>
  <cp:lastModifiedBy>Wunderlin Lena</cp:lastModifiedBy>
  <dcterms:created xsi:type="dcterms:W3CDTF">2022-11-03T15:24:55Z</dcterms:created>
  <dcterms:modified xsi:type="dcterms:W3CDTF">2022-11-03T15:25:17Z</dcterms:modified>
</cp:coreProperties>
</file>